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C:\Users\edahg\Dropbox\MDB Case Documents\Documents for Publication\"/>
    </mc:Choice>
  </mc:AlternateContent>
  <xr:revisionPtr revIDLastSave="0" documentId="13_ncr:1_{A58C737D-EE34-4202-BED6-85FF5C7BC441}" xr6:coauthVersionLast="45" xr6:coauthVersionMax="45" xr10:uidLastSave="{00000000-0000-0000-0000-000000000000}"/>
  <bookViews>
    <workbookView xWindow="-110" yWindow="-110" windowWidth="19420" windowHeight="10420" tabRatio="704" activeTab="5" xr2:uid="{00000000-000D-0000-FFFF-FFFF00000000}"/>
  </bookViews>
  <sheets>
    <sheet name="AfDB" sheetId="4" r:id="rId1"/>
    <sheet name="ADB" sheetId="1" r:id="rId2"/>
    <sheet name="EBRD" sheetId="2" r:id="rId3"/>
    <sheet name="IDB" sheetId="3" r:id="rId4"/>
    <sheet name="IFC &amp; MIGA" sheetId="6" r:id="rId5"/>
    <sheet name="WB" sheetId="8" r:id="rId6"/>
  </sheets>
  <definedNames>
    <definedName name="_xlnm._FilterDatabase" localSheetId="1" hidden="1">ADB!$A$1:$K$299</definedName>
    <definedName name="_xlnm._FilterDatabase" localSheetId="0" hidden="1">AfDB!$A$1:$K$38</definedName>
    <definedName name="_xlnm._FilterDatabase" localSheetId="2" hidden="1">EBRD!$A$1:$K$171</definedName>
    <definedName name="_xlnm._FilterDatabase" localSheetId="3" hidden="1">IDB!$A$1:$K$169</definedName>
    <definedName name="_xlnm._FilterDatabase" localSheetId="4" hidden="1">'IFC &amp; MIGA'!$A$1:$L$302</definedName>
    <definedName name="_xlnm._FilterDatabase" localSheetId="5" hidden="1">WB!$A$2:$BA$582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03" i="6" l="1"/>
  <c r="C171" i="3" l="1"/>
  <c r="C300" i="1" l="1"/>
  <c r="C39" i="4" l="1"/>
  <c r="C669" i="8" l="1"/>
  <c r="C177" i="2"/>
  <c r="AY639" i="8"/>
  <c r="AY640" i="8"/>
  <c r="AY641" i="8"/>
  <c r="AY638" i="8"/>
  <c r="AY474" i="8"/>
  <c r="AY482" i="8"/>
  <c r="AY487" i="8"/>
  <c r="AY492" i="8"/>
  <c r="AY497" i="8"/>
  <c r="AY502" i="8"/>
  <c r="AY507" i="8"/>
  <c r="AY512" i="8"/>
  <c r="AY517" i="8"/>
  <c r="AY522" i="8"/>
  <c r="AY527" i="8"/>
  <c r="AY532" i="8"/>
  <c r="AY537" i="8"/>
  <c r="AY542" i="8"/>
  <c r="AY547" i="8"/>
  <c r="AY557" i="8"/>
  <c r="AY554" i="8"/>
  <c r="AY553" i="8"/>
  <c r="AY552" i="8"/>
  <c r="AY551" i="8"/>
  <c r="AY550" i="8"/>
  <c r="AY549" i="8"/>
  <c r="AY548" i="8"/>
  <c r="AY544" i="8"/>
  <c r="AY543" i="8"/>
  <c r="AY540" i="8"/>
  <c r="AY539" i="8"/>
  <c r="AY538" i="8"/>
  <c r="AY535" i="8"/>
  <c r="AY534" i="8"/>
  <c r="AY533" i="8"/>
  <c r="AY530" i="8"/>
  <c r="AY529" i="8"/>
  <c r="AY528" i="8"/>
  <c r="AY524" i="8"/>
  <c r="AY523" i="8"/>
  <c r="AY519" i="8"/>
  <c r="AY518" i="8"/>
  <c r="AY516" i="8"/>
  <c r="AY515" i="8"/>
  <c r="AY514" i="8"/>
  <c r="AY513" i="8"/>
  <c r="AY510" i="8"/>
  <c r="AY509" i="8"/>
  <c r="AY508" i="8"/>
  <c r="AY504" i="8"/>
  <c r="AY503" i="8"/>
  <c r="AY499" i="8"/>
  <c r="AY498" i="8"/>
  <c r="AY494" i="8"/>
  <c r="AY493" i="8"/>
  <c r="AY491" i="8"/>
  <c r="AY490" i="8"/>
  <c r="AY489" i="8"/>
  <c r="AY488" i="8"/>
  <c r="AY486" i="8"/>
  <c r="AY485" i="8"/>
  <c r="AY484" i="8"/>
  <c r="AY483" i="8"/>
  <c r="AY479" i="8"/>
  <c r="AY478" i="8"/>
  <c r="AY477" i="8"/>
  <c r="AY473" i="8"/>
  <c r="AY472" i="8"/>
  <c r="AY470" i="8"/>
  <c r="AY469" i="8"/>
  <c r="AY468" i="8"/>
  <c r="AY467" i="8"/>
  <c r="AY464" i="8"/>
  <c r="AY463" i="8"/>
  <c r="AY462" i="8"/>
  <c r="AY459" i="8"/>
  <c r="AY458" i="8"/>
  <c r="AY457" i="8"/>
  <c r="AY454" i="8"/>
  <c r="AY453" i="8"/>
  <c r="AY452" i="8"/>
  <c r="AY449" i="8"/>
  <c r="AY448" i="8"/>
  <c r="AY447" i="8"/>
  <c r="AY445" i="8"/>
  <c r="AY444" i="8"/>
  <c r="AY443" i="8"/>
  <c r="AY442" i="8"/>
  <c r="AY439" i="8"/>
  <c r="AY438" i="8"/>
  <c r="AY437" i="8"/>
  <c r="AY436" i="8"/>
  <c r="AY435" i="8"/>
  <c r="AY434" i="8"/>
  <c r="AY433" i="8"/>
  <c r="AY432" i="8"/>
  <c r="AY429" i="8"/>
  <c r="AY428" i="8"/>
  <c r="AY427" i="8"/>
  <c r="AY425" i="8"/>
  <c r="AY424" i="8"/>
  <c r="AY423" i="8"/>
  <c r="AY422" i="8"/>
  <c r="AY421" i="8"/>
  <c r="AY420" i="8"/>
  <c r="AY419" i="8"/>
  <c r="AY418" i="8"/>
  <c r="AY417" i="8"/>
  <c r="AY415" i="8"/>
  <c r="AY414" i="8"/>
  <c r="AY413" i="8"/>
  <c r="AY412" i="8"/>
  <c r="AY411" i="8"/>
  <c r="AY410" i="8"/>
  <c r="AY409" i="8"/>
  <c r="AY408" i="8"/>
  <c r="AY407" i="8"/>
  <c r="AY406" i="8"/>
  <c r="AY405" i="8"/>
  <c r="AY404" i="8"/>
  <c r="AY403" i="8"/>
  <c r="AY402" i="8"/>
  <c r="AY400" i="8"/>
  <c r="AY399" i="8"/>
  <c r="AY398" i="8"/>
  <c r="AY397" i="8"/>
  <c r="AY384" i="8"/>
  <c r="AY395" i="8"/>
  <c r="AY394" i="8"/>
  <c r="AY393" i="8"/>
  <c r="AY392" i="8"/>
  <c r="AY390" i="8"/>
  <c r="AY389" i="8"/>
  <c r="AY388" i="8"/>
  <c r="AY387" i="8"/>
  <c r="AY383" i="8"/>
  <c r="AY382" i="8"/>
  <c r="AY380" i="8"/>
  <c r="AY379" i="8"/>
  <c r="AY378" i="8"/>
  <c r="AY377" i="8"/>
  <c r="AY375" i="8"/>
  <c r="AY374" i="8"/>
  <c r="AY373" i="8"/>
  <c r="AY372" i="8"/>
  <c r="AY370" i="8"/>
  <c r="AY369" i="8"/>
  <c r="AY368" i="8"/>
  <c r="AY367" i="8"/>
  <c r="AY365" i="8"/>
  <c r="AY364" i="8"/>
  <c r="AY363" i="8"/>
  <c r="AY362" i="8"/>
  <c r="AY360" i="8"/>
  <c r="AY359" i="8"/>
  <c r="AY358" i="8"/>
  <c r="AY357" i="8"/>
  <c r="AY355" i="8"/>
  <c r="AY354" i="8"/>
  <c r="AY353" i="8"/>
  <c r="AY352" i="8"/>
  <c r="AY350" i="8"/>
  <c r="AY349" i="8"/>
  <c r="AY348" i="8"/>
  <c r="AY347" i="8"/>
  <c r="AY345" i="8"/>
  <c r="AY344" i="8"/>
  <c r="AY343" i="8"/>
  <c r="AY342" i="8"/>
  <c r="AY339" i="8"/>
  <c r="AY338" i="8"/>
  <c r="AY337" i="8"/>
  <c r="AY335" i="8"/>
  <c r="AY334" i="8"/>
  <c r="AY333" i="8"/>
  <c r="AY332" i="8"/>
  <c r="AY330" i="8"/>
  <c r="AY329" i="8"/>
  <c r="AY328" i="8"/>
  <c r="AY327" i="8"/>
  <c r="AY326" i="8"/>
  <c r="AY325" i="8"/>
  <c r="AY324" i="8"/>
  <c r="AY323" i="8"/>
  <c r="AY322" i="8"/>
  <c r="AY320" i="8"/>
  <c r="AY319" i="8"/>
  <c r="AY318" i="8"/>
  <c r="AY317" i="8"/>
  <c r="AY315" i="8"/>
  <c r="AY314" i="8"/>
  <c r="AY313" i="8"/>
  <c r="AY312" i="8"/>
  <c r="AY311" i="8"/>
  <c r="AY310" i="8"/>
  <c r="AY309" i="8"/>
  <c r="AY308" i="8"/>
  <c r="AY307" i="8"/>
  <c r="AY306" i="8"/>
  <c r="AY305" i="8"/>
  <c r="AY304" i="8"/>
  <c r="AY303" i="8"/>
  <c r="AY302" i="8"/>
  <c r="AY301" i="8"/>
  <c r="AY300" i="8"/>
  <c r="AY299" i="8"/>
  <c r="AY298" i="8"/>
  <c r="AY297" i="8"/>
  <c r="AY294" i="8"/>
  <c r="AY293" i="8"/>
  <c r="AY292" i="8"/>
  <c r="AY290" i="8"/>
  <c r="AY289" i="8"/>
  <c r="AY288" i="8"/>
  <c r="AY287" i="8"/>
  <c r="AY285" i="8"/>
  <c r="AY284" i="8"/>
  <c r="AY283" i="8"/>
  <c r="AY282" i="8"/>
  <c r="AY281" i="8"/>
  <c r="AY280" i="8"/>
  <c r="AY279" i="8"/>
  <c r="AY278" i="8"/>
  <c r="AY277" i="8"/>
  <c r="AY275" i="8"/>
  <c r="AY274" i="8"/>
  <c r="AY273" i="8"/>
  <c r="AY272" i="8"/>
  <c r="AY270" i="8"/>
  <c r="AY269" i="8"/>
  <c r="AY268" i="8"/>
  <c r="AY267" i="8"/>
  <c r="AY266" i="8"/>
  <c r="AY265" i="8"/>
  <c r="AY264" i="8"/>
  <c r="AY263" i="8"/>
  <c r="AY262" i="8"/>
  <c r="AY260" i="8"/>
  <c r="AY259" i="8"/>
  <c r="AY258" i="8"/>
  <c r="AY257" i="8"/>
  <c r="AY256" i="8"/>
  <c r="AY255" i="8"/>
  <c r="AY254" i="8"/>
  <c r="AY253" i="8"/>
  <c r="AY252" i="8"/>
  <c r="AY249" i="8"/>
  <c r="AY248" i="8"/>
  <c r="AY247" i="8"/>
  <c r="AY246" i="8"/>
  <c r="AY245" i="8"/>
  <c r="AY244" i="8"/>
  <c r="AY243" i="8"/>
  <c r="AY242" i="8"/>
  <c r="AY240" i="8"/>
  <c r="AY239" i="8"/>
  <c r="AY238" i="8"/>
  <c r="AY237" i="8"/>
  <c r="AY236" i="8"/>
  <c r="AY235" i="8"/>
  <c r="AY234" i="8"/>
  <c r="AY233" i="8"/>
  <c r="AY232" i="8"/>
  <c r="AY231" i="8"/>
  <c r="AY230" i="8"/>
  <c r="AY229" i="8"/>
  <c r="AY228" i="8"/>
  <c r="AY227" i="8"/>
  <c r="AY225" i="8"/>
  <c r="AY224" i="8"/>
  <c r="AY223" i="8"/>
  <c r="AY222" i="8"/>
  <c r="AY221" i="8"/>
  <c r="AY220" i="8"/>
  <c r="AY219" i="8"/>
  <c r="AY218" i="8"/>
  <c r="AY217" i="8"/>
  <c r="AY215" i="8"/>
  <c r="AY214" i="8"/>
  <c r="AY213" i="8"/>
  <c r="AY212" i="8"/>
  <c r="AY210" i="8"/>
  <c r="AY209" i="8"/>
  <c r="AY208" i="8"/>
  <c r="AY207" i="8"/>
  <c r="AY205" i="8"/>
  <c r="AY204" i="8"/>
  <c r="AY203" i="8"/>
  <c r="AY202" i="8"/>
  <c r="AY201" i="8"/>
  <c r="AY200" i="8"/>
  <c r="AY199" i="8"/>
  <c r="AY198" i="8"/>
  <c r="AY197" i="8"/>
  <c r="AY195" i="8"/>
  <c r="AY194" i="8"/>
  <c r="AY193" i="8"/>
  <c r="AY192" i="8"/>
  <c r="AY191" i="8"/>
  <c r="AY190" i="8"/>
  <c r="AY189" i="8"/>
  <c r="AY188" i="8"/>
  <c r="AY187" i="8"/>
  <c r="AY186" i="8"/>
  <c r="AY185" i="8"/>
  <c r="AY184" i="8"/>
  <c r="AY183" i="8"/>
  <c r="AY182" i="8"/>
  <c r="AY181" i="8"/>
  <c r="AY180" i="8"/>
  <c r="AY179" i="8"/>
  <c r="AY178" i="8"/>
  <c r="AY177" i="8"/>
  <c r="AY174" i="8"/>
  <c r="AY173" i="8"/>
  <c r="AY172" i="8"/>
  <c r="AY171" i="8"/>
  <c r="AY170" i="8"/>
  <c r="AY169" i="8"/>
  <c r="AY168" i="8"/>
  <c r="AY167" i="8"/>
  <c r="AY166" i="8"/>
  <c r="AY165" i="8"/>
  <c r="AY164" i="8"/>
  <c r="AY163" i="8"/>
  <c r="AY162" i="8"/>
  <c r="AY161" i="8"/>
  <c r="AY160" i="8"/>
  <c r="AY159" i="8"/>
  <c r="AY158" i="8"/>
  <c r="AY157" i="8"/>
  <c r="AY156" i="8"/>
  <c r="AY155" i="8"/>
  <c r="AY154" i="8"/>
  <c r="AY153" i="8"/>
  <c r="AY152" i="8"/>
  <c r="AY150" i="8"/>
  <c r="AY149" i="8"/>
  <c r="AY148" i="8"/>
  <c r="AY147" i="8"/>
  <c r="AY144" i="8"/>
  <c r="AY143" i="8"/>
  <c r="AY142" i="8"/>
  <c r="AY140" i="8"/>
  <c r="AY139" i="8"/>
  <c r="AY138" i="8"/>
  <c r="AY137" i="8"/>
  <c r="AY136" i="8"/>
  <c r="AY135" i="8"/>
  <c r="AY134" i="8"/>
  <c r="AY133" i="8"/>
  <c r="AY132" i="8"/>
  <c r="AY131" i="8"/>
  <c r="AY130" i="8"/>
  <c r="AY129" i="8"/>
  <c r="AY128" i="8"/>
  <c r="AY127" i="8"/>
  <c r="AY125" i="8"/>
  <c r="AY124" i="8"/>
  <c r="AY123" i="8"/>
  <c r="AY122" i="8"/>
  <c r="AY121" i="8"/>
  <c r="AY120" i="8"/>
  <c r="AY119" i="8"/>
  <c r="AY118" i="8"/>
  <c r="AY117" i="8"/>
  <c r="AY116" i="8"/>
  <c r="AY115" i="8"/>
  <c r="AY114" i="8"/>
  <c r="AY113" i="8"/>
  <c r="AY112" i="8"/>
  <c r="AY111" i="8"/>
  <c r="AY110" i="8"/>
  <c r="AY109" i="8"/>
  <c r="AY108" i="8"/>
  <c r="AY107" i="8"/>
  <c r="AY104" i="8"/>
  <c r="AY103" i="8"/>
  <c r="AY102" i="8"/>
  <c r="AY101" i="8"/>
  <c r="AY100" i="8"/>
  <c r="AY99" i="8"/>
  <c r="AY98" i="8"/>
  <c r="AY97" i="8"/>
  <c r="AY96" i="8"/>
  <c r="AY95" i="8"/>
  <c r="AY94" i="8"/>
  <c r="AY93" i="8"/>
  <c r="AY92" i="8"/>
  <c r="AY90" i="8"/>
  <c r="AY89" i="8"/>
  <c r="AY88" i="8"/>
  <c r="AY87" i="8"/>
  <c r="AY85" i="8"/>
  <c r="AY84" i="8"/>
  <c r="AY83" i="8"/>
  <c r="AY82" i="8"/>
  <c r="AY81" i="8"/>
  <c r="AY80" i="8"/>
  <c r="AY79" i="8"/>
  <c r="AY78" i="8"/>
  <c r="AY77" i="8"/>
  <c r="AY75" i="8"/>
  <c r="AY74" i="8"/>
  <c r="AY73" i="8"/>
  <c r="AY72" i="8"/>
  <c r="AY70" i="8"/>
  <c r="AY69" i="8"/>
  <c r="AY68" i="8"/>
  <c r="AY67" i="8"/>
  <c r="AY65" i="8"/>
  <c r="AY64" i="8"/>
  <c r="AY63" i="8"/>
  <c r="AY62" i="8"/>
  <c r="AY60" i="8"/>
  <c r="AY59" i="8"/>
  <c r="AY58" i="8"/>
  <c r="AY57" i="8"/>
  <c r="AY55" i="8"/>
  <c r="AY54" i="8"/>
  <c r="AY53" i="8"/>
  <c r="AY52" i="8"/>
  <c r="AY51" i="8"/>
  <c r="AY50" i="8"/>
  <c r="AY49" i="8"/>
  <c r="AY48" i="8"/>
  <c r="AY47" i="8"/>
  <c r="AY45" i="8"/>
  <c r="AY44" i="8"/>
  <c r="AY43" i="8"/>
  <c r="AY42" i="8"/>
  <c r="AY40" i="8"/>
  <c r="AY39" i="8"/>
  <c r="AY558" i="8"/>
  <c r="AY559" i="8"/>
  <c r="AY577" i="8"/>
  <c r="AY582" i="8"/>
  <c r="AY587" i="8"/>
  <c r="AY562" i="8"/>
  <c r="AY572" i="8"/>
  <c r="AY592" i="8"/>
  <c r="AY610" i="8"/>
  <c r="AY609" i="8"/>
  <c r="AY608" i="8"/>
  <c r="AY620" i="8"/>
  <c r="AY625" i="8"/>
  <c r="AY634" i="8"/>
  <c r="AY624" i="8"/>
  <c r="AY619" i="8"/>
  <c r="AY633" i="8"/>
  <c r="AY629" i="8"/>
  <c r="AY632" i="8"/>
  <c r="AY628" i="8"/>
  <c r="AY627" i="8"/>
  <c r="AY618" i="8"/>
  <c r="AY623" i="8"/>
  <c r="AY622" i="8"/>
  <c r="AY617" i="8"/>
  <c r="AY38" i="8"/>
  <c r="AY37" i="8"/>
  <c r="AY34" i="8"/>
  <c r="AY35" i="8"/>
  <c r="AY33" i="8"/>
  <c r="AY32" i="8"/>
  <c r="AY29" i="8"/>
  <c r="AY30" i="8"/>
  <c r="AY28" i="8"/>
  <c r="AY27" i="8"/>
  <c r="AY24" i="8"/>
  <c r="AY23" i="8"/>
  <c r="AY22" i="8"/>
  <c r="AY20" i="8"/>
  <c r="AY19" i="8"/>
  <c r="AY18" i="8"/>
  <c r="AY17" i="8"/>
  <c r="AY15" i="8"/>
  <c r="AY14" i="8"/>
  <c r="AY13" i="8"/>
  <c r="AY12" i="8"/>
  <c r="AY9" i="8"/>
  <c r="AY8" i="8"/>
  <c r="AY7" i="8"/>
  <c r="AY4" i="8"/>
  <c r="AY5" i="8"/>
  <c r="AY6" i="8"/>
  <c r="AY3" i="8"/>
  <c r="AY614" i="8"/>
  <c r="AY613" i="8"/>
  <c r="AY607" i="8"/>
  <c r="AY604" i="8"/>
  <c r="AY603" i="8"/>
  <c r="AY597" i="8"/>
  <c r="AY596" i="8"/>
  <c r="AY595" i="8"/>
  <c r="AY602" i="8"/>
  <c r="AY601" i="8"/>
  <c r="AY600" i="8"/>
  <c r="AY599" i="8"/>
  <c r="AY598" i="8"/>
  <c r="AY594" i="8"/>
  <c r="AY593" i="8"/>
  <c r="AY589" i="8"/>
  <c r="AY588" i="8"/>
  <c r="AY584" i="8"/>
  <c r="AY583" i="8"/>
  <c r="AY579" i="8"/>
  <c r="AY578" i="8"/>
  <c r="AY569" i="8"/>
  <c r="AY568" i="8"/>
  <c r="AY567" i="8"/>
  <c r="AY566" i="8"/>
  <c r="AY565" i="8"/>
  <c r="AY564" i="8"/>
  <c r="AY563" i="8"/>
  <c r="AY575" i="8"/>
  <c r="AY574" i="8"/>
  <c r="AY573" i="8"/>
</calcChain>
</file>

<file path=xl/sharedStrings.xml><?xml version="1.0" encoding="utf-8"?>
<sst xmlns="http://schemas.openxmlformats.org/spreadsheetml/2006/main" count="7628" uniqueCount="2021">
  <si>
    <t>Year</t>
  </si>
  <si>
    <t>Country</t>
  </si>
  <si>
    <t>Case No.</t>
  </si>
  <si>
    <t>Project</t>
  </si>
  <si>
    <t>Eligible</t>
  </si>
  <si>
    <t>Assessment 
Period</t>
  </si>
  <si>
    <t>Facilitating Settlement</t>
  </si>
  <si>
    <t>Monitoring/
Close-out</t>
  </si>
  <si>
    <t>Under 
Appraisal</t>
  </si>
  <si>
    <t>Investigation</t>
  </si>
  <si>
    <t>Monitoring</t>
  </si>
  <si>
    <t>Uganda</t>
  </si>
  <si>
    <t>RQ 2007/1</t>
  </si>
  <si>
    <t>Bujagali Hydropower Project and Bujagali Interconnection Project</t>
  </si>
  <si>
    <t>→</t>
  </si>
  <si>
    <t>A, B, D, H, O</t>
  </si>
  <si>
    <t>4 Reports</t>
  </si>
  <si>
    <t>Ethiopia</t>
  </si>
  <si>
    <t>RQ 2009/1</t>
  </si>
  <si>
    <t>Gibe III Hydroelectric Power Project</t>
  </si>
  <si>
    <t>RQ 2009/1b</t>
  </si>
  <si>
    <t>Egypt</t>
  </si>
  <si>
    <t>RQ 2009/2</t>
  </si>
  <si>
    <t>Nuweiba Combined Cycle Power Project</t>
  </si>
  <si>
    <t>Kenya</t>
  </si>
  <si>
    <t>?</t>
  </si>
  <si>
    <t>Public Road Project</t>
  </si>
  <si>
    <t>Not Registered (2, 7)</t>
  </si>
  <si>
    <t>Tanzania</t>
  </si>
  <si>
    <t>Morocco</t>
  </si>
  <si>
    <t>RQ 2010/1</t>
  </si>
  <si>
    <t>Construction of the Marrakech-Agadir Motorway</t>
  </si>
  <si>
    <t>1, 2</t>
  </si>
  <si>
    <t>1, 2, 6</t>
  </si>
  <si>
    <t>South Africa</t>
  </si>
  <si>
    <t>RQ 2010/2</t>
  </si>
  <si>
    <t>Medupi Power Project*</t>
  </si>
  <si>
    <t>A, B, D, G, I, J</t>
  </si>
  <si>
    <t>↓</t>
  </si>
  <si>
    <t>Power Project</t>
  </si>
  <si>
    <t>Not Registered (4)</t>
  </si>
  <si>
    <t>Senegal</t>
  </si>
  <si>
    <t>RQ 2011/1</t>
  </si>
  <si>
    <t>Dakar Diamniadio Project</t>
  </si>
  <si>
    <t>RQ 2012/1</t>
  </si>
  <si>
    <t>Road Support Project II</t>
  </si>
  <si>
    <t>Madagascar</t>
  </si>
  <si>
    <t>Mining Project</t>
  </si>
  <si>
    <t>Not Registered (17)</t>
  </si>
  <si>
    <t>Not Registered (2)</t>
  </si>
  <si>
    <t>RQ 2014/1</t>
  </si>
  <si>
    <t>Improvement of Health Services Delivery at Mulago Hospital and in the City of Kampala*</t>
  </si>
  <si>
    <t>Republic of Congo</t>
  </si>
  <si>
    <t>Projet d’appui au système de suivi et d’évaluation de la stratégie de réduction de la pauvreté</t>
  </si>
  <si>
    <t>Outer Ring Road Project</t>
  </si>
  <si>
    <t>Not Registered (7)</t>
  </si>
  <si>
    <t>RQ 2015/3</t>
  </si>
  <si>
    <t>The Nairobi River Rehabilitation and Restoration Program-Sewerage Improvement Project</t>
  </si>
  <si>
    <t>RQ 2015/3-Bis</t>
  </si>
  <si>
    <t>Outer Ring Road Improvement Project, Nairobi</t>
  </si>
  <si>
    <t>Support to the Evaluation of the Poverty Reduction Strategy Project</t>
  </si>
  <si>
    <t>Democratic Republic of Congo</t>
  </si>
  <si>
    <t>The Rural and Peri-Urban Electrification Project</t>
  </si>
  <si>
    <t>Not Registered (5)</t>
  </si>
  <si>
    <t>Nigeria</t>
  </si>
  <si>
    <t>Urban Water and Sanitation Improvement Project in Oyo and Taraba States</t>
  </si>
  <si>
    <t>Mali</t>
  </si>
  <si>
    <t>Moulin Moderne du Mali</t>
  </si>
  <si>
    <t>Sierra Leone</t>
  </si>
  <si>
    <t>Addax Bioenergy Project</t>
  </si>
  <si>
    <t>Youth Agribusiness Entrepreneurship Program</t>
  </si>
  <si>
    <t>ADB/GoK Education III Project at Kitale Secondary School</t>
  </si>
  <si>
    <t>Tunisia</t>
  </si>
  <si>
    <t>Name not provided (but in the 'gas sector')</t>
  </si>
  <si>
    <t>Not Registered (3r, 16)</t>
  </si>
  <si>
    <t>RQ 2016/1</t>
  </si>
  <si>
    <t>Diversification of the Activities of "Moulins Modernes du Mali (M3)" Project in Mali*</t>
  </si>
  <si>
    <t>A, H</t>
  </si>
  <si>
    <t>RQ 2016/2</t>
  </si>
  <si>
    <t>Construction of a 125 MW coal Sendou power plant in the village of Bargny Minam*</t>
  </si>
  <si>
    <t>Guinea</t>
  </si>
  <si>
    <t>RQ 2016/3</t>
  </si>
  <si>
    <t>Multinational – Road Development and Transport Facilitation Programme Within the Manu River Union (Guinea Section)*</t>
  </si>
  <si>
    <t>RQ 2017/1</t>
  </si>
  <si>
    <t>Blaise Diagne International airport*</t>
  </si>
  <si>
    <t xml:space="preserve">Liberia </t>
  </si>
  <si>
    <t>The Rural Wash Program Study, Project P-LR-E00-004</t>
  </si>
  <si>
    <t>Central African Republic</t>
  </si>
  <si>
    <t>Reconstruction effort for communities in Central African Republic</t>
  </si>
  <si>
    <t>France</t>
  </si>
  <si>
    <t>African Guarantee Fund</t>
  </si>
  <si>
    <t>Isimba Dam</t>
  </si>
  <si>
    <t>Total Cases:</t>
  </si>
  <si>
    <t>Pakistan</t>
  </si>
  <si>
    <t>IF 1 
(Historic)</t>
  </si>
  <si>
    <t>Korangi Wastewater Management Project 1</t>
  </si>
  <si>
    <t>1, 5</t>
  </si>
  <si>
    <t>IF 2 
(Historic)</t>
  </si>
  <si>
    <t>Korangi Wastewater Management Project 2</t>
  </si>
  <si>
    <t>Thailand</t>
  </si>
  <si>
    <t>IF 3 
(Historic)</t>
  </si>
  <si>
    <t>Samut Prakarn Wastewater Management Project</t>
  </si>
  <si>
    <t>A, B, O</t>
  </si>
  <si>
    <t>5 Reports</t>
  </si>
  <si>
    <t>Sri Lanka</t>
  </si>
  <si>
    <t>IF 4 
(Historic)</t>
  </si>
  <si>
    <t>Southern Transport Development Project 1</t>
  </si>
  <si>
    <t>IF 5 
(Historic)</t>
  </si>
  <si>
    <t>Southern Transport Development Project 2</t>
  </si>
  <si>
    <t>IF 6 
(Historic)</t>
  </si>
  <si>
    <t>Southern Transport Development Project 3</t>
  </si>
  <si>
    <t>IF 7 
(Historic)</t>
  </si>
  <si>
    <t>Southern Transport Development Project 4</t>
  </si>
  <si>
    <t>IF 8 
(Historic)</t>
  </si>
  <si>
    <t>Chasma Right Bank Irrigation Project - Stage III</t>
  </si>
  <si>
    <t>A, B, C</t>
  </si>
  <si>
    <t>Nepal</t>
  </si>
  <si>
    <r>
      <rPr>
        <sz val="12"/>
        <color rgb="FF008000"/>
        <rFont val="Calibri"/>
        <scheme val="minor"/>
      </rPr>
      <t xml:space="preserve">1/2004
</t>
    </r>
    <r>
      <rPr>
        <sz val="12"/>
        <color rgb="FF3366FF"/>
        <rFont val="Calibri"/>
        <scheme val="minor"/>
      </rPr>
      <t>2004/2</t>
    </r>
  </si>
  <si>
    <t>Melamchi Water Supply Project (MWSP)</t>
  </si>
  <si>
    <t>2, 3r</t>
  </si>
  <si>
    <r>
      <rPr>
        <sz val="12"/>
        <color rgb="FF008000"/>
        <rFont val="Calibri"/>
        <scheme val="minor"/>
      </rPr>
      <t>2/2004</t>
    </r>
    <r>
      <rPr>
        <sz val="12"/>
        <color rgb="FF3366FF"/>
        <rFont val="Calibri"/>
        <scheme val="minor"/>
      </rPr>
      <t xml:space="preserve">
2004/1</t>
    </r>
  </si>
  <si>
    <t>Southern Transport Development Project (STDP)</t>
  </si>
  <si>
    <t>3r</t>
  </si>
  <si>
    <t>A, B, D, O</t>
  </si>
  <si>
    <t>Philippines</t>
  </si>
  <si>
    <t>3/2004</t>
  </si>
  <si>
    <t>Sixth Road Project</t>
  </si>
  <si>
    <t>Indonesia</t>
  </si>
  <si>
    <t>1/2005</t>
  </si>
  <si>
    <t>Community Empowerment for Rural Development Project</t>
  </si>
  <si>
    <t>1/2006</t>
  </si>
  <si>
    <t>Bangladesh</t>
  </si>
  <si>
    <t>2/2006</t>
  </si>
  <si>
    <t>Khulna-Jessore Drainage Rehabilitation Project</t>
  </si>
  <si>
    <t>3/2006</t>
  </si>
  <si>
    <t>Rural Electrification, Distribution and Transmission Project - Thankot-Chapagaun-Bhaktapur 132 kV Transmission Line</t>
  </si>
  <si>
    <t>4/2006</t>
  </si>
  <si>
    <t>National Highway Development Sector Investment Program</t>
  </si>
  <si>
    <t>India</t>
  </si>
  <si>
    <t>5/2006</t>
  </si>
  <si>
    <t>Assam Power Sector Development Project</t>
  </si>
  <si>
    <t>Vietnam</t>
  </si>
  <si>
    <t>6/2006</t>
  </si>
  <si>
    <t>GMS Mekong Tourism Development Project</t>
  </si>
  <si>
    <t>1/2007</t>
  </si>
  <si>
    <t>Urban and Environmental Improvement Project</t>
  </si>
  <si>
    <t>Cambodia</t>
  </si>
  <si>
    <t>2/2007</t>
  </si>
  <si>
    <t>Phnom Penh to Ho Chi Minh City Highway Project</t>
  </si>
  <si>
    <t>China</t>
  </si>
  <si>
    <r>
      <t xml:space="preserve">1/2009
</t>
    </r>
    <r>
      <rPr>
        <sz val="12"/>
        <color rgb="FF3366FF"/>
        <rFont val="Calibri"/>
        <scheme val="minor"/>
      </rPr>
      <t>2009/1</t>
    </r>
  </si>
  <si>
    <t>Fuzhou Environmental Improvement Project</t>
  </si>
  <si>
    <t>2/2009</t>
  </si>
  <si>
    <t>Himachal Pradesh Clean Energy Development Investment Program</t>
  </si>
  <si>
    <t>3/2009</t>
  </si>
  <si>
    <t>Southern Punjab Basic Urban Services Project</t>
  </si>
  <si>
    <t>4/2009</t>
  </si>
  <si>
    <t>North-West Frontier Province Road Development Sector and Subregional Connectivity</t>
  </si>
  <si>
    <t>5/2009</t>
  </si>
  <si>
    <t>National Trade Corridor Highway Investment Program</t>
  </si>
  <si>
    <t>6/2009</t>
  </si>
  <si>
    <t>Rawalpindi Environmental Improvement Project (Sewage Treatment Plant Component)</t>
  </si>
  <si>
    <t>7/2009</t>
  </si>
  <si>
    <t>8/2009</t>
  </si>
  <si>
    <t>Rawalpindi Environmental Improvement Project (Water Supply Component)</t>
  </si>
  <si>
    <t>Azerbaijan</t>
  </si>
  <si>
    <t>9/2009</t>
  </si>
  <si>
    <t>East-West Highway Improvement Project</t>
  </si>
  <si>
    <t>1, 7</t>
  </si>
  <si>
    <t>10/2009</t>
  </si>
  <si>
    <t>Multitranche Financing Facility Road Network Development Program</t>
  </si>
  <si>
    <t>11/2009</t>
  </si>
  <si>
    <t>National Highways Sector Project</t>
  </si>
  <si>
    <t>Kazakhstan</t>
  </si>
  <si>
    <t>12/2009</t>
  </si>
  <si>
    <t>CAREC Transport Corridor I Investment Program</t>
  </si>
  <si>
    <t>13/2009</t>
  </si>
  <si>
    <t>Integrated Citarum Water Resources Management Investment Program</t>
  </si>
  <si>
    <t>1/2010</t>
  </si>
  <si>
    <t>Tajikistan</t>
  </si>
  <si>
    <t>2/2010</t>
  </si>
  <si>
    <t>Education Sector Reform Project</t>
  </si>
  <si>
    <t>3/2010</t>
  </si>
  <si>
    <t>Power Sector Development Program</t>
  </si>
  <si>
    <t>Kyrgyz Republic</t>
  </si>
  <si>
    <r>
      <t xml:space="preserve">4/2010
</t>
    </r>
    <r>
      <rPr>
        <sz val="12"/>
        <color rgb="FF3366FF"/>
        <rFont val="Calibri"/>
        <scheme val="minor"/>
      </rPr>
      <t>2011/2</t>
    </r>
  </si>
  <si>
    <t>CAREC Transport Corridor 1 (Bishkek-Torugart Road) Project 1</t>
  </si>
  <si>
    <t>A, B, I</t>
  </si>
  <si>
    <t>5/2010</t>
  </si>
  <si>
    <t>Technical Assistance: Regional Economic Integration in Central Asia - Stocktaking and Experience Sharing</t>
  </si>
  <si>
    <t>6/2010</t>
  </si>
  <si>
    <t>Southern Agriculture Area Development Project</t>
  </si>
  <si>
    <t>Georgia</t>
  </si>
  <si>
    <t>7/2010</t>
  </si>
  <si>
    <t>Sustainable Urban Transport Investment Program</t>
  </si>
  <si>
    <r>
      <rPr>
        <sz val="12"/>
        <color rgb="FF008000"/>
        <rFont val="Calibri"/>
        <scheme val="minor"/>
      </rPr>
      <t xml:space="preserve">1/2011
</t>
    </r>
    <r>
      <rPr>
        <sz val="12"/>
        <color rgb="FF3366FF"/>
        <rFont val="Calibri"/>
        <scheme val="minor"/>
      </rPr>
      <t>2012/1</t>
    </r>
  </si>
  <si>
    <t>B</t>
  </si>
  <si>
    <t>2 Reports</t>
  </si>
  <si>
    <t>2/2011</t>
  </si>
  <si>
    <t>North Eastern Region Capital Cities Development Investment Program</t>
  </si>
  <si>
    <r>
      <rPr>
        <sz val="12"/>
        <color rgb="FF008000"/>
        <rFont val="Calibri"/>
        <scheme val="minor"/>
      </rPr>
      <t xml:space="preserve">3/2011
</t>
    </r>
    <r>
      <rPr>
        <sz val="12"/>
        <color rgb="FF3366FF"/>
        <rFont val="Calibri"/>
        <scheme val="minor"/>
      </rPr>
      <t>2011/1</t>
    </r>
  </si>
  <si>
    <t>Visayas Base-Load Power Project</t>
  </si>
  <si>
    <t>A, I, J</t>
  </si>
  <si>
    <t>5 reports</t>
  </si>
  <si>
    <t>4/2011</t>
  </si>
  <si>
    <t>Proposed MFF National Trade Corridor Highway Investment Program - Hasanabdal-Havelian Section (Project 2)</t>
  </si>
  <si>
    <t>5/2011</t>
  </si>
  <si>
    <t>Kerala Sustainable Urban Development Project</t>
  </si>
  <si>
    <r>
      <rPr>
        <sz val="12"/>
        <color rgb="FF008000"/>
        <rFont val="Calibri"/>
        <scheme val="minor"/>
      </rPr>
      <t>6/2011</t>
    </r>
    <r>
      <rPr>
        <sz val="12"/>
        <color theme="1"/>
        <rFont val="Calibri"/>
        <family val="2"/>
        <scheme val="minor"/>
      </rPr>
      <t xml:space="preserve">
</t>
    </r>
    <r>
      <rPr>
        <sz val="12"/>
        <color rgb="FF3366FF"/>
        <rFont val="Calibri"/>
        <scheme val="minor"/>
      </rPr>
      <t>2012/2</t>
    </r>
  </si>
  <si>
    <t>Rehabilitation of the Railway in Cambodia Project*</t>
  </si>
  <si>
    <t>7/2011</t>
  </si>
  <si>
    <t>1/2012</t>
  </si>
  <si>
    <t>Rehabilitation of the Railway in Cambodia Project</t>
  </si>
  <si>
    <t>01-06-2012</t>
  </si>
  <si>
    <t>Kathmandu Valley Water Supply</t>
  </si>
  <si>
    <t>02-06-2012</t>
  </si>
  <si>
    <t>Construction/Improvement of 5.34km Visares-Barugo Farm-to-Market Road</t>
  </si>
  <si>
    <t>01-07-2012</t>
  </si>
  <si>
    <t>Khulna/Shirrajganj 150MW Peaking Power Plant Construction Project</t>
  </si>
  <si>
    <t>02-07-2012</t>
  </si>
  <si>
    <t>Western Europe-Western People's Republic of China International Transit Corridor</t>
  </si>
  <si>
    <t>Not Registered (23)</t>
  </si>
  <si>
    <t>Regional</t>
  </si>
  <si>
    <t>01-08-2012</t>
  </si>
  <si>
    <t>Strengthening the Capacity of Pacific Developing Member Countries to Respond to Climate Change</t>
  </si>
  <si>
    <r>
      <t xml:space="preserve">2/2012
</t>
    </r>
    <r>
      <rPr>
        <sz val="12"/>
        <rFont val="Calibri"/>
        <scheme val="minor"/>
      </rPr>
      <t>02-08-2012</t>
    </r>
  </si>
  <si>
    <t>03-08-2012</t>
  </si>
  <si>
    <t>HIMALI Project</t>
  </si>
  <si>
    <t>01-09-2012</t>
  </si>
  <si>
    <t>Expressway (E35) Project</t>
  </si>
  <si>
    <t>02-09-2012</t>
  </si>
  <si>
    <t>Advanced Project Preparedness for Poverty Reduction - Capacity Building for Bihar Urban Infrastructure Development Project (Subproject 16)</t>
  </si>
  <si>
    <t>03-09-2012</t>
  </si>
  <si>
    <t>Karnataka State Highway</t>
  </si>
  <si>
    <t>01-10-2012</t>
  </si>
  <si>
    <t>MFF-Punjab Irrigated Agriculture Investment Program Subproject 1: Lower Bari Doab Canal Improvement Project and the Punjab Irrigated Agriculture Project</t>
  </si>
  <si>
    <t>01-11-2012</t>
  </si>
  <si>
    <t>Energy Access and Efficiency Improvement Project</t>
  </si>
  <si>
    <t>01-12-2012</t>
  </si>
  <si>
    <t>Earthquake Emergency Assistance Project</t>
  </si>
  <si>
    <r>
      <t xml:space="preserve">1/2013
</t>
    </r>
    <r>
      <rPr>
        <sz val="12"/>
        <rFont val="Calibri"/>
        <scheme val="minor"/>
      </rPr>
      <t>01-01-2013</t>
    </r>
  </si>
  <si>
    <t>7, 12</t>
  </si>
  <si>
    <t>02-01-2013</t>
  </si>
  <si>
    <t>Faisalabad-Multan Motorway (M-4)</t>
  </si>
  <si>
    <t>Maldives</t>
  </si>
  <si>
    <t>01-02-2013</t>
  </si>
  <si>
    <t>Maldives Maritime Transport Master Plan</t>
  </si>
  <si>
    <r>
      <t>2/2013</t>
    </r>
    <r>
      <rPr>
        <sz val="12"/>
        <rFont val="Calibri"/>
        <scheme val="minor"/>
      </rPr>
      <t xml:space="preserve">
02-02-2013</t>
    </r>
  </si>
  <si>
    <t>03-02-2013</t>
  </si>
  <si>
    <t>Capacity Development of National Capital Region Planning Board (NCRPB)</t>
  </si>
  <si>
    <t>Uzbekistan</t>
  </si>
  <si>
    <t>01-03-2013</t>
  </si>
  <si>
    <t>Ak Altin Agricultural Development Project</t>
  </si>
  <si>
    <t>02-03-2013</t>
  </si>
  <si>
    <t>03-03-2013</t>
  </si>
  <si>
    <t>Raising Incomes of Small and Medium Farmers Project</t>
  </si>
  <si>
    <t>01-04-2013</t>
  </si>
  <si>
    <t>Natural Gas Access Improvement Project</t>
  </si>
  <si>
    <t>02-04-2013</t>
  </si>
  <si>
    <t>Integrated Urban Development Project</t>
  </si>
  <si>
    <t>Armenia</t>
  </si>
  <si>
    <r>
      <t xml:space="preserve">3/2013
</t>
    </r>
    <r>
      <rPr>
        <sz val="12"/>
        <rFont val="Calibri"/>
        <scheme val="minor"/>
      </rPr>
      <t>01-06-2013</t>
    </r>
  </si>
  <si>
    <t>Zvartnots Airport Expansion Project (Phase 2)</t>
  </si>
  <si>
    <r>
      <t xml:space="preserve">4/2013
</t>
    </r>
    <r>
      <rPr>
        <sz val="12"/>
        <rFont val="Calibri"/>
        <scheme val="minor"/>
      </rPr>
      <t>02-06-2013</t>
    </r>
  </si>
  <si>
    <t>Loan 2755 (SF): CAREC Corridor 1 (Bishkek-Torugart Road) Project 3</t>
  </si>
  <si>
    <t>01-07-2013</t>
  </si>
  <si>
    <r>
      <t xml:space="preserve">5/2013
</t>
    </r>
    <r>
      <rPr>
        <sz val="12"/>
        <rFont val="Calibri"/>
        <scheme val="minor"/>
      </rPr>
      <t>02-07-2013</t>
    </r>
  </si>
  <si>
    <t>03-07-2013</t>
  </si>
  <si>
    <t>01-08-2013</t>
  </si>
  <si>
    <t>Dynagreen Waste to Energy Project</t>
  </si>
  <si>
    <t>MW Hydro Power Project Thack Chilas</t>
  </si>
  <si>
    <r>
      <t xml:space="preserve">2013/1
</t>
    </r>
    <r>
      <rPr>
        <sz val="12"/>
        <rFont val="Calibri"/>
        <scheme val="minor"/>
      </rPr>
      <t>01-09-2013</t>
    </r>
  </si>
  <si>
    <t>Mundra Ultra Mega Power Project</t>
  </si>
  <si>
    <t>A, B, I, K</t>
  </si>
  <si>
    <t>3 Reports</t>
  </si>
  <si>
    <t>01-10-2013</t>
  </si>
  <si>
    <t>Supporting Public Management Through e-Government Capacity</t>
  </si>
  <si>
    <t>01-11-2013</t>
  </si>
  <si>
    <t>Khulna Water Supply Project</t>
  </si>
  <si>
    <t>02-11-2013</t>
  </si>
  <si>
    <t>Central Mekong Delta Region Connectivity Report</t>
  </si>
  <si>
    <r>
      <t xml:space="preserve">6/2013
</t>
    </r>
    <r>
      <rPr>
        <sz val="12"/>
        <rFont val="Calibri"/>
        <scheme val="minor"/>
      </rPr>
      <t>03-11-2013</t>
    </r>
  </si>
  <si>
    <t>Emergency Reconstruction Project</t>
  </si>
  <si>
    <t>04-11-2013</t>
  </si>
  <si>
    <t>Secondary Towns Integrated Urban Environmental Improvement Project</t>
  </si>
  <si>
    <r>
      <t xml:space="preserve">1/2014
</t>
    </r>
    <r>
      <rPr>
        <sz val="12"/>
        <rFont val="Calibri"/>
        <scheme val="minor"/>
      </rPr>
      <t>01-01-2014</t>
    </r>
  </si>
  <si>
    <t>Afghanistan</t>
  </si>
  <si>
    <t>01-03-2014</t>
  </si>
  <si>
    <t>North-South Corridor Project</t>
  </si>
  <si>
    <t>01-06-2014</t>
  </si>
  <si>
    <t>Lanzhou Sustainable Urban Transport Project</t>
  </si>
  <si>
    <t>Samoa</t>
  </si>
  <si>
    <r>
      <t xml:space="preserve">2/2014
</t>
    </r>
    <r>
      <rPr>
        <sz val="12"/>
        <color rgb="FF3366FF"/>
        <rFont val="Calibri"/>
        <scheme val="minor"/>
      </rPr>
      <t xml:space="preserve">2016/2
</t>
    </r>
    <r>
      <rPr>
        <sz val="12"/>
        <rFont val="Calibri"/>
        <scheme val="minor"/>
      </rPr>
      <t>01-09-2014, 15/2016</t>
    </r>
  </si>
  <si>
    <t>TAs 8481 and 7387 (SAM): Promoting Economic Use of Customary Land and Grant No. 0392 (SAM): Samoa Agribusiness Support Project</t>
  </si>
  <si>
    <t>1, 2, 13</t>
  </si>
  <si>
    <t>01-11-2014</t>
  </si>
  <si>
    <t>Water Supply and Sanitation Services Investment Program</t>
  </si>
  <si>
    <r>
      <t xml:space="preserve">3/2014
</t>
    </r>
    <r>
      <rPr>
        <sz val="12"/>
        <rFont val="Calibri"/>
        <scheme val="minor"/>
      </rPr>
      <t>02-11-2014</t>
    </r>
  </si>
  <si>
    <t>Decentralized Rural Infrastructure and Livelihood Project</t>
  </si>
  <si>
    <t>03-11-2014</t>
  </si>
  <si>
    <t>Tanahu Hydropower Project</t>
  </si>
  <si>
    <t>01-12-2014</t>
  </si>
  <si>
    <t>SASEC Road Connectivity Investment Program - Tranche 1</t>
  </si>
  <si>
    <t>Not Registered (11)</t>
  </si>
  <si>
    <t>02-12-2014</t>
  </si>
  <si>
    <t>Hebei Energy Efficiency Improvement and Emission Reduction Project</t>
  </si>
  <si>
    <t>03-12-2014</t>
  </si>
  <si>
    <t>Uttarakhand Urban Sector Development Investment Program - Roorkee Sewerage Subproject Tranche II</t>
  </si>
  <si>
    <t>1/2015</t>
  </si>
  <si>
    <t>MFF: National Capital Region Urban Infrastructure Facility - Tranche 1</t>
  </si>
  <si>
    <t>Not Registered (4, 7)</t>
  </si>
  <si>
    <t>2/2015</t>
  </si>
  <si>
    <t>Jilin Urban Development Project</t>
  </si>
  <si>
    <t>Not Indicated</t>
  </si>
  <si>
    <t>3/2015</t>
  </si>
  <si>
    <t>4/2015</t>
  </si>
  <si>
    <t>5/2015</t>
  </si>
  <si>
    <t>Assam Integrated Flood and Riverbank Erosion and Risk Management Programme</t>
  </si>
  <si>
    <t>Not Registered (15)</t>
  </si>
  <si>
    <t>6/2015</t>
  </si>
  <si>
    <t>N/A</t>
  </si>
  <si>
    <r>
      <t>1/2015</t>
    </r>
    <r>
      <rPr>
        <sz val="12"/>
        <rFont val="Calibri"/>
        <scheme val="minor"/>
      </rPr>
      <t xml:space="preserve">
7/2015</t>
    </r>
  </si>
  <si>
    <t>8/2015</t>
  </si>
  <si>
    <t>Power Distribution Enhancement Investment Program - Tranche 3</t>
  </si>
  <si>
    <t>9/2015</t>
  </si>
  <si>
    <t>10/2015</t>
  </si>
  <si>
    <t>South Asia Tourism Infrastructure Development Project - Additional Financing</t>
  </si>
  <si>
    <r>
      <rPr>
        <sz val="12"/>
        <color rgb="FF3366FF"/>
        <rFont val="Calibri"/>
        <scheme val="minor"/>
      </rPr>
      <t>2015/1</t>
    </r>
    <r>
      <rPr>
        <sz val="12"/>
        <color theme="1"/>
        <rFont val="Calibri"/>
        <family val="2"/>
        <scheme val="minor"/>
      </rPr>
      <t xml:space="preserve">
11/2015</t>
    </r>
  </si>
  <si>
    <t>12/2015</t>
  </si>
  <si>
    <t>Uttarakhand Urban Sector Development Investment Program - Project 1</t>
  </si>
  <si>
    <t>13/2015</t>
  </si>
  <si>
    <t>Urban Public and Environmental Health Sector Development Program</t>
  </si>
  <si>
    <t>Bhutan</t>
  </si>
  <si>
    <t>14/2015</t>
  </si>
  <si>
    <t>Second Green Power Development Project</t>
  </si>
  <si>
    <t>15/2015</t>
  </si>
  <si>
    <t>Uttarakhand Emergency Assistance Project</t>
  </si>
  <si>
    <t>16/2015</t>
  </si>
  <si>
    <t>17/2015</t>
  </si>
  <si>
    <t>Information and Communications Technology (ICT) Development Project</t>
  </si>
  <si>
    <t>18/2015</t>
  </si>
  <si>
    <t>Greater Mekong Subregion Southern Economic Corridor Towns Development Project</t>
  </si>
  <si>
    <t>19/2015</t>
  </si>
  <si>
    <t>Jalapur Irrigation Project</t>
  </si>
  <si>
    <t>20/2015</t>
  </si>
  <si>
    <t>North Eastern Region Capital Cities Development Investment Program - Tranche 3</t>
  </si>
  <si>
    <t>21/2015</t>
  </si>
  <si>
    <t>1/2016</t>
  </si>
  <si>
    <t>Nepal Integrated Urban Development Project</t>
  </si>
  <si>
    <t>2/2016</t>
  </si>
  <si>
    <t xml:space="preserve">Guangxi Southwestern Cities Development Project </t>
  </si>
  <si>
    <r>
      <rPr>
        <sz val="12"/>
        <color rgb="FF3366FF"/>
        <rFont val="Calibri"/>
        <scheme val="minor"/>
      </rPr>
      <t>2016/1</t>
    </r>
    <r>
      <rPr>
        <sz val="12"/>
        <color theme="1"/>
        <rFont val="Calibri"/>
        <family val="2"/>
        <scheme val="minor"/>
      </rPr>
      <t xml:space="preserve">
3/2016</t>
    </r>
  </si>
  <si>
    <t>MFF- Sustainable Urban Transport Investment Program Tranche 3*</t>
  </si>
  <si>
    <t>A</t>
  </si>
  <si>
    <t>Mongolia</t>
  </si>
  <si>
    <t>4/2016</t>
  </si>
  <si>
    <t>Regional Logistics Development Project</t>
  </si>
  <si>
    <r>
      <rPr>
        <sz val="12"/>
        <color rgb="FF008000"/>
        <rFont val="Calibri"/>
        <scheme val="minor"/>
      </rPr>
      <t>1/2016</t>
    </r>
    <r>
      <rPr>
        <sz val="12"/>
        <color theme="1"/>
        <rFont val="Calibri"/>
        <family val="2"/>
        <scheme val="minor"/>
      </rPr>
      <t xml:space="preserve">
5/2016</t>
    </r>
  </si>
  <si>
    <t xml:space="preserve">MFF Power Distribution Enhancement Investment Program – (Tranche 2) </t>
  </si>
  <si>
    <t>6/2016</t>
  </si>
  <si>
    <t>7/2016</t>
  </si>
  <si>
    <t>South Asia Subregional Economic Cooperation Railway Connectivity: AkhauraLaksam Double Track Project</t>
  </si>
  <si>
    <t>8/2016</t>
  </si>
  <si>
    <t>Chhattisgarh State Road Sector Project (Anda-Funda Subproject)</t>
  </si>
  <si>
    <t>9/2016</t>
  </si>
  <si>
    <t>10/2016</t>
  </si>
  <si>
    <t>11/2016</t>
  </si>
  <si>
    <t>12/2016</t>
  </si>
  <si>
    <t>13/2016</t>
  </si>
  <si>
    <t xml:space="preserve">MFF - Energy Sector Development Investment Program </t>
  </si>
  <si>
    <r>
      <rPr>
        <sz val="12"/>
        <color rgb="FF008000"/>
        <rFont val="Calibri"/>
        <scheme val="minor"/>
      </rPr>
      <t>2/2016</t>
    </r>
    <r>
      <rPr>
        <sz val="12"/>
        <color theme="1"/>
        <rFont val="Calibri"/>
        <family val="2"/>
        <scheme val="minor"/>
      </rPr>
      <t xml:space="preserve">
14/2016</t>
    </r>
  </si>
  <si>
    <t>15/2016</t>
  </si>
  <si>
    <t>Water Resources Development Investment Program - Project 1</t>
  </si>
  <si>
    <t>16/2016</t>
  </si>
  <si>
    <t>17/2016</t>
  </si>
  <si>
    <r>
      <rPr>
        <sz val="12"/>
        <color rgb="FF008000"/>
        <rFont val="Calibri"/>
        <scheme val="minor"/>
      </rPr>
      <t>3/2016</t>
    </r>
    <r>
      <rPr>
        <sz val="12"/>
        <color theme="1"/>
        <rFont val="Calibri"/>
        <family val="2"/>
        <scheme val="minor"/>
      </rPr>
      <t xml:space="preserve">
18/2016</t>
    </r>
  </si>
  <si>
    <t>MFF- Sustainable Urban Transport Investment Program Tranche 3</t>
  </si>
  <si>
    <t>19/2016</t>
  </si>
  <si>
    <t>20/2016</t>
  </si>
  <si>
    <t>North Eastern States Roads Investment Program (Project 2)</t>
  </si>
  <si>
    <t>21/2016</t>
  </si>
  <si>
    <t>22/2016</t>
  </si>
  <si>
    <t>23/2016</t>
  </si>
  <si>
    <t>NorthSouth Power Transmission Enhancement Project (formerly Power Distribution Project)</t>
  </si>
  <si>
    <t>24/2016</t>
  </si>
  <si>
    <t>Lao</t>
  </si>
  <si>
    <t>25/2016</t>
  </si>
  <si>
    <t>Greater Mekong Subregion East-West Economic Corridor Agriculture Infrastructure Sector Project</t>
  </si>
  <si>
    <t>26/2016</t>
  </si>
  <si>
    <t>Third Urban Governance and Infrastructure Improvement (Sector) Project</t>
  </si>
  <si>
    <t>Not Registered (7, 11)</t>
  </si>
  <si>
    <t>27/2016</t>
  </si>
  <si>
    <t>28/2016</t>
  </si>
  <si>
    <t>29/2016</t>
  </si>
  <si>
    <t>Preparing Outer Islands for Sustainable Energy Development Project</t>
  </si>
  <si>
    <t>30/2016</t>
  </si>
  <si>
    <t>31/2016</t>
  </si>
  <si>
    <t>32/2016</t>
  </si>
  <si>
    <t>33/2016</t>
  </si>
  <si>
    <t>Rajasthan State Highway Investment Program – Tranche 1</t>
  </si>
  <si>
    <r>
      <rPr>
        <sz val="12"/>
        <color rgb="FF00B050"/>
        <rFont val="Calibri"/>
        <family val="2"/>
        <scheme val="minor"/>
      </rPr>
      <t>4/2016</t>
    </r>
    <r>
      <rPr>
        <sz val="12"/>
        <color theme="1"/>
        <rFont val="Calibri"/>
        <family val="2"/>
        <scheme val="minor"/>
      </rPr>
      <t xml:space="preserve"> 
34/2016 </t>
    </r>
  </si>
  <si>
    <t>Sustainable Urban Transport Investment Program Tranche 2</t>
  </si>
  <si>
    <r>
      <rPr>
        <sz val="12"/>
        <color rgb="FF3366FF"/>
        <rFont val="Calibri"/>
        <scheme val="minor"/>
      </rPr>
      <t>2016/3</t>
    </r>
    <r>
      <rPr>
        <sz val="12"/>
        <color theme="1"/>
        <rFont val="Calibri"/>
        <family val="2"/>
        <scheme val="minor"/>
      </rPr>
      <t xml:space="preserve">
35/2016</t>
    </r>
  </si>
  <si>
    <r>
      <rPr>
        <sz val="12"/>
        <color rgb="FF00B050"/>
        <rFont val="Calibri"/>
        <family val="2"/>
        <scheme val="minor"/>
      </rPr>
      <t>6/2016</t>
    </r>
    <r>
      <rPr>
        <sz val="12"/>
        <color theme="1"/>
        <rFont val="Calibri"/>
        <family val="2"/>
        <scheme val="minor"/>
      </rPr>
      <t xml:space="preserve">
36/2016</t>
    </r>
  </si>
  <si>
    <t>Uttarakhand StateRoad Investment Program-Tranche 3</t>
  </si>
  <si>
    <r>
      <rPr>
        <sz val="12"/>
        <color rgb="FF3366FF"/>
        <rFont val="Calibri"/>
        <scheme val="minor"/>
      </rPr>
      <t>2017/1</t>
    </r>
    <r>
      <rPr>
        <sz val="12"/>
        <color theme="1"/>
        <rFont val="Calibri"/>
        <family val="2"/>
        <scheme val="minor"/>
      </rPr>
      <t xml:space="preserve">
37/2016</t>
    </r>
  </si>
  <si>
    <t>Guangxi Southwestern Cities Development Project</t>
  </si>
  <si>
    <t>38/2016</t>
  </si>
  <si>
    <t>Railway Rolling Stock Project</t>
  </si>
  <si>
    <r>
      <t>5/2016</t>
    </r>
    <r>
      <rPr>
        <sz val="12"/>
        <rFont val="Calibri"/>
        <family val="2"/>
        <scheme val="minor"/>
      </rPr>
      <t xml:space="preserve">
39/2016</t>
    </r>
  </si>
  <si>
    <t>40/2016</t>
  </si>
  <si>
    <t>KALAHI-CIDSS National CommunityDriven Development Project</t>
  </si>
  <si>
    <t>14-01-2017</t>
  </si>
  <si>
    <t>No project name specified</t>
  </si>
  <si>
    <t>1/2017</t>
  </si>
  <si>
    <t>Green Power Development and Energy Efficiency Improvement Investment Program Tranche 1</t>
  </si>
  <si>
    <t>2/2017</t>
  </si>
  <si>
    <t>Greater Colombo Water and Wastewater Management Improvement Investment Program – Tranche 3</t>
  </si>
  <si>
    <t>3/2017</t>
  </si>
  <si>
    <t>MFF-Sustainable Urban Transport Investment Program - Tranche 3 (Section 2, Part B of the Tbilisi-Rustavi Urban Road Link)</t>
  </si>
  <si>
    <t>4/2017</t>
  </si>
  <si>
    <t>Greater Colombo Wastewater Management Project</t>
  </si>
  <si>
    <r>
      <t>5/2017</t>
    </r>
    <r>
      <rPr>
        <sz val="12"/>
        <rFont val="Calibri"/>
        <family val="2"/>
        <scheme val="minor"/>
      </rPr>
      <t xml:space="preserve">
</t>
    </r>
    <r>
      <rPr>
        <sz val="12"/>
        <color rgb="FF0066FF"/>
        <rFont val="Calibri"/>
        <family val="2"/>
        <scheme val="minor"/>
      </rPr>
      <t>2018/1</t>
    </r>
  </si>
  <si>
    <t>MFF-Sustainable Urban Transport Investment Program - Tranche 3</t>
  </si>
  <si>
    <t>6/2017</t>
  </si>
  <si>
    <t>7/2017</t>
  </si>
  <si>
    <t>Clean Energy and Network Efficiency Improvement Project*</t>
  </si>
  <si>
    <t>8/2017</t>
  </si>
  <si>
    <t>Decentralized Rural Infrastructure and Livelihood Project – Additional Financing</t>
  </si>
  <si>
    <t>9/2017</t>
  </si>
  <si>
    <t>Batumi Bypass Road Project</t>
  </si>
  <si>
    <t>10/2017</t>
  </si>
  <si>
    <t>Sustainable Urban Development Investment Program – Tranche 1</t>
  </si>
  <si>
    <t>11/2017</t>
  </si>
  <si>
    <t>Clean Energy and Network Efficiency Improvement Project</t>
  </si>
  <si>
    <t>12/2017</t>
  </si>
  <si>
    <t>Third Urban Governance and Infrastructure Improvement (Sector) Project – Additional Financing</t>
  </si>
  <si>
    <t>2017/2</t>
  </si>
  <si>
    <t>Rajasthan Renewable Energy Transmission Investment Program- Tranche 2 (Loan Nos. 3482 and 8312)</t>
  </si>
  <si>
    <t>2017/3</t>
  </si>
  <si>
    <t>Power Distribution Enhancement Investment Program - Tranche 3 (Loan No. 2972)</t>
  </si>
  <si>
    <t>2017/4</t>
  </si>
  <si>
    <t>Nenskra Hydropower Project</t>
  </si>
  <si>
    <r>
      <t xml:space="preserve">1/2018
</t>
    </r>
    <r>
      <rPr>
        <sz val="12"/>
        <rFont val="Calibri"/>
        <family val="2"/>
        <scheme val="minor"/>
      </rPr>
      <t>05-01-2018</t>
    </r>
  </si>
  <si>
    <t>Akmola Electricity Distribution Network Modernization and Expansion Project</t>
  </si>
  <si>
    <t>04-01-2018</t>
  </si>
  <si>
    <t>National Motorway M-4 Gojra–Shorkot Section Project</t>
  </si>
  <si>
    <t>08-01-2018</t>
  </si>
  <si>
    <t>Pakistan Park Development</t>
  </si>
  <si>
    <t>2/2018</t>
  </si>
  <si>
    <t>Sustainable Urban Development Investment Program - Tranche 1</t>
  </si>
  <si>
    <t>14-01-2018</t>
  </si>
  <si>
    <t>Daral Khwar Hydropower Project in Bahrain Swat</t>
  </si>
  <si>
    <t>31-01-2018</t>
  </si>
  <si>
    <t>North-South Power Transmission Enhancement Project (formerly Power Distribution Project)*</t>
  </si>
  <si>
    <t>05-02-2018</t>
  </si>
  <si>
    <t>CAREC Corridors 1 and 3 Connector Road Project: Section Epkin [km 89] to Bashkugandy [km 159]</t>
  </si>
  <si>
    <t>07-02-2018</t>
  </si>
  <si>
    <t>Peshawar Sustainable Bus Rapid Transit Corridor*</t>
  </si>
  <si>
    <t>3/2018</t>
  </si>
  <si>
    <t>SASEC Second Bangladesh-India Electrical Grid Interconnection Project</t>
  </si>
  <si>
    <t>4/2018</t>
  </si>
  <si>
    <t>Adjaristsqali Hydropower Project*</t>
  </si>
  <si>
    <t>5/2018</t>
  </si>
  <si>
    <t>Ulaanbaatar Urban Services and Ger Areas Development Investment Program - Tranche 1*</t>
  </si>
  <si>
    <t>6/2018</t>
  </si>
  <si>
    <t>National Highway Network Development in Balochistan Project*</t>
  </si>
  <si>
    <t>7/2018</t>
  </si>
  <si>
    <t>Peshawar Sustainable Bus Rapid Transit Corridor Project</t>
  </si>
  <si>
    <t>19-03-2018</t>
  </si>
  <si>
    <t>8/2018</t>
  </si>
  <si>
    <t>Flood Emergency Reconstruction and Resilience Project</t>
  </si>
  <si>
    <t>13-02-2018</t>
  </si>
  <si>
    <t>CAREC Corridors 1 and 3 Connector Road Project - Additional Financing</t>
  </si>
  <si>
    <t>9/2018</t>
  </si>
  <si>
    <t>16-02-2018</t>
  </si>
  <si>
    <t>Uttarakhand Urban Sector Development Investment Program – Project 1 and Uttarakhand Urban Sector Development Investment Program - Tranche 2*</t>
  </si>
  <si>
    <t>24-02-2018</t>
  </si>
  <si>
    <t>Integrated Road Investment Program*</t>
  </si>
  <si>
    <t>26-02-2018</t>
  </si>
  <si>
    <t>Lao People's Democratic Republic</t>
  </si>
  <si>
    <t>06-03-2018</t>
  </si>
  <si>
    <t>09-03-2018</t>
  </si>
  <si>
    <t>Kathmandu Valley Water Supply Improvement Project*</t>
  </si>
  <si>
    <t>Second Power Transmission Enhancement Investment Program - Tranche 1</t>
  </si>
  <si>
    <t>17-03-2018</t>
  </si>
  <si>
    <t>New Clark City Project </t>
  </si>
  <si>
    <t>25-03-2018</t>
  </si>
  <si>
    <t>Jamshoro Power Generation Project </t>
  </si>
  <si>
    <t>Nauru</t>
  </si>
  <si>
    <t>27-03-2018</t>
  </si>
  <si>
    <t>No project name specified*</t>
  </si>
  <si>
    <t>04-04-2018</t>
  </si>
  <si>
    <t>Polytechnics Education Development Project</t>
  </si>
  <si>
    <t>05-04-2018</t>
  </si>
  <si>
    <t>Jammu and Kashmir Urban Sector Development Investment Program - Tranche 2*</t>
  </si>
  <si>
    <t>08-04-2018</t>
  </si>
  <si>
    <t>Road Improvement and Institutional Development Project</t>
  </si>
  <si>
    <t>16-04-2018</t>
  </si>
  <si>
    <t>Greater Colombo Water and Wastewater Management Improvement Investment Program (Tranche 3)*</t>
  </si>
  <si>
    <t>19-04-2018</t>
  </si>
  <si>
    <t>Jalalpur Irrigation Project</t>
  </si>
  <si>
    <t>23-04-2018</t>
  </si>
  <si>
    <t>24-04-2018</t>
  </si>
  <si>
    <t>Enhancing Operational Results Delivery</t>
  </si>
  <si>
    <t>30-04-2018</t>
  </si>
  <si>
    <t>26-04-2018</t>
  </si>
  <si>
    <t>Gansu Baiyin Integrated Urban Development Project</t>
  </si>
  <si>
    <t>15-05-2018</t>
  </si>
  <si>
    <t>Jamshoro Power Generation Project*</t>
  </si>
  <si>
    <t>11-05-2018</t>
  </si>
  <si>
    <t>Power Sector Master Plan*</t>
  </si>
  <si>
    <t>13-05-2018</t>
  </si>
  <si>
    <t>?*</t>
  </si>
  <si>
    <t>14-05-2017</t>
  </si>
  <si>
    <t>17-05-2018</t>
  </si>
  <si>
    <t>18-05-2018</t>
  </si>
  <si>
    <t>28-05-2018</t>
  </si>
  <si>
    <t>Chashma Right Bank Irrigation Project (Stage III)*</t>
  </si>
  <si>
    <t>29-05-2018</t>
  </si>
  <si>
    <t>Infrastructure Development Investment Program for Tourism - Tranche 4</t>
  </si>
  <si>
    <t>05-06-2018</t>
  </si>
  <si>
    <t>13-06-2018</t>
  </si>
  <si>
    <t>Assam Power Transmission Improvement Project</t>
  </si>
  <si>
    <t>22-06-2018</t>
  </si>
  <si>
    <t>26-06-2018</t>
  </si>
  <si>
    <t>Regional Upgrades of Sanitary and Phytosanitary Measures for Trade Project</t>
  </si>
  <si>
    <t>28-08-2018</t>
  </si>
  <si>
    <t>Recruitment Matter</t>
  </si>
  <si>
    <t>Skills for Employment Project</t>
  </si>
  <si>
    <t>05-07-2018</t>
  </si>
  <si>
    <t>08-07-2018</t>
  </si>
  <si>
    <t>Fategarh Grid Station</t>
  </si>
  <si>
    <t>07-07-2018</t>
  </si>
  <si>
    <t>11-07-2018</t>
  </si>
  <si>
    <t>16-07-2018</t>
  </si>
  <si>
    <t>Mahaweli Water Security Investment Program - Tranche 1*</t>
  </si>
  <si>
    <t>17-07-2018</t>
  </si>
  <si>
    <t>Uttarakhand Urban Sector Development Investment Program - Project 1*</t>
  </si>
  <si>
    <t>24-07-2018</t>
  </si>
  <si>
    <t>Not Registered (4, 5)</t>
  </si>
  <si>
    <t>31-07-2018</t>
  </si>
  <si>
    <t>Sustainable Urban Transport Investment Program - Tranche 3*</t>
  </si>
  <si>
    <t>16-08-2018</t>
  </si>
  <si>
    <t>19-08-2018</t>
  </si>
  <si>
    <t>24-08-2018</t>
  </si>
  <si>
    <t>25-08-2018</t>
  </si>
  <si>
    <t>10/2018</t>
  </si>
  <si>
    <t>11/2018</t>
  </si>
  <si>
    <t>Batumi Bypass Road Project*</t>
  </si>
  <si>
    <t>06-09-2018</t>
  </si>
  <si>
    <t>07-09-2018</t>
  </si>
  <si>
    <t>Sustainable Infrastructure Assistance Program - Technical Assistance Cluster Management Facility (Subproject 1)</t>
  </si>
  <si>
    <t>10-09-2018</t>
  </si>
  <si>
    <t>11-09-2018</t>
  </si>
  <si>
    <t>18-09-2018</t>
  </si>
  <si>
    <t>2018/3</t>
  </si>
  <si>
    <t>South Asia Subregional Economic Cooperation Road Connectivity Investment Program-Tranche 2</t>
  </si>
  <si>
    <t>26-09-2018</t>
  </si>
  <si>
    <t>Second Integrated Road Investment Program*</t>
  </si>
  <si>
    <t>28-09-2018</t>
  </si>
  <si>
    <t>2018/2</t>
  </si>
  <si>
    <t>Sustainable Urban Transport Investment Program - Tranche 3</t>
  </si>
  <si>
    <t>2, 12</t>
  </si>
  <si>
    <t>Papua New Guinea</t>
  </si>
  <si>
    <t>01-10-2018</t>
  </si>
  <si>
    <t>02-10-2018</t>
  </si>
  <si>
    <t>10-10-2018</t>
  </si>
  <si>
    <t>Mumbai Metro Rail Systems Project*</t>
  </si>
  <si>
    <t>12-10-2018</t>
  </si>
  <si>
    <t>Chhattisgarh Road Connectivity Project</t>
  </si>
  <si>
    <t>13-10-2018</t>
  </si>
  <si>
    <t>18-10-2018</t>
  </si>
  <si>
    <t>Sindh Cities Improvement Investment Program - Tranche 2*</t>
  </si>
  <si>
    <t>Fiji</t>
  </si>
  <si>
    <t>22-10-2018</t>
  </si>
  <si>
    <t>Unspecified proposed ADB project</t>
  </si>
  <si>
    <t>25-10-2018</t>
  </si>
  <si>
    <t>Agrarian Reform Communities Project II</t>
  </si>
  <si>
    <t>29-10-2018</t>
  </si>
  <si>
    <t>31-10-2018</t>
  </si>
  <si>
    <t>UWSCG-ICB-MAR-01-2018 (ADB Project not specified)</t>
  </si>
  <si>
    <t>DES WSP Project of DWASA (ADB Project not specified)</t>
  </si>
  <si>
    <t>09-11-2018</t>
  </si>
  <si>
    <t>FATA Rural Development Project</t>
  </si>
  <si>
    <t>27-11-2018</t>
  </si>
  <si>
    <t>Procurement of Laboratory Equipment (ADB Project not specified)</t>
  </si>
  <si>
    <t>04-12-2018</t>
  </si>
  <si>
    <t>Project not specified</t>
  </si>
  <si>
    <t>10-12-2018</t>
  </si>
  <si>
    <t>Northern Province Sustainable Fisheries Development Project (PDA)*</t>
  </si>
  <si>
    <t>17-12-2018</t>
  </si>
  <si>
    <t>Peshawar Sustainable Bus Rapid Transit Corridor Project*</t>
  </si>
  <si>
    <t>Not indicated</t>
  </si>
  <si>
    <t>19-12-2018</t>
  </si>
  <si>
    <t>Project not specified*</t>
  </si>
  <si>
    <t>25-12-2018</t>
  </si>
  <si>
    <t>1/2019</t>
  </si>
  <si>
    <t>Karnataka State Highways Improvement III Project</t>
  </si>
  <si>
    <t>2/2019</t>
  </si>
  <si>
    <t>Regional Urban Development Project</t>
  </si>
  <si>
    <t>3/2019</t>
  </si>
  <si>
    <t>Bridge Replacement for Improved Rural Access Sector Project</t>
  </si>
  <si>
    <t>16-01-2019</t>
  </si>
  <si>
    <t>Integrated Road Investment Program-Tranche 2*</t>
  </si>
  <si>
    <t>18-02-2019</t>
  </si>
  <si>
    <t>Second Integrated Road Investment Program-Tranche 1*</t>
  </si>
  <si>
    <t>28-01-2019</t>
  </si>
  <si>
    <t>Kathmandu Valley Water Supply Improvement Project - Additional Financing</t>
  </si>
  <si>
    <t>01-02-2019</t>
  </si>
  <si>
    <t>South Asia Subregional Economic Cooperation Road Connectivity Investment Program-Tranche 2*</t>
  </si>
  <si>
    <t>12-02-2019</t>
  </si>
  <si>
    <t>28-02-2019</t>
  </si>
  <si>
    <t>Uttarakhand Power Sector Investment Program*</t>
  </si>
  <si>
    <t>18-03-2019</t>
  </si>
  <si>
    <t>Integrated Urban Development Project*</t>
  </si>
  <si>
    <t>16-03-2019</t>
  </si>
  <si>
    <t>21-03-2019</t>
  </si>
  <si>
    <t>Alaoa Multi-Purpose Dam Project*</t>
  </si>
  <si>
    <t>29-03-2019</t>
  </si>
  <si>
    <t>Air Quality Improvement in the Greater Beijing–Tianjin–Hebei Region—Shandong Clean Heating and Cooling Project*</t>
  </si>
  <si>
    <t>04-04-2019</t>
  </si>
  <si>
    <t>Scoping the Green Investments Finance Program*</t>
  </si>
  <si>
    <t>Tanahu Hydropower Project*</t>
  </si>
  <si>
    <t>08-04-2019</t>
  </si>
  <si>
    <t>Not Registered (1)</t>
  </si>
  <si>
    <t>Second Central Asia Regional Economic Cooperation Corridor 2 Road Investment Program</t>
  </si>
  <si>
    <t>16-04-2019</t>
  </si>
  <si>
    <t>19-04-2019</t>
  </si>
  <si>
    <t>Kashkadarya Regional Road Project</t>
  </si>
  <si>
    <t>Total complaints:</t>
  </si>
  <si>
    <t>Russia</t>
  </si>
  <si>
    <t>IRM 2005/01 
(Historic)</t>
  </si>
  <si>
    <t>Sakhalin II</t>
  </si>
  <si>
    <t>IRM 2005/02 
(Historic)</t>
  </si>
  <si>
    <t>BTC Pipeline</t>
  </si>
  <si>
    <t>3b</t>
  </si>
  <si>
    <t>IRM 2006/01 
(Historic)</t>
  </si>
  <si>
    <t>3b, 14</t>
  </si>
  <si>
    <t>Albania</t>
  </si>
  <si>
    <t>IRM 2007/01 
(Historic)</t>
  </si>
  <si>
    <t>Vlorë Thermal Power Generation Plant</t>
  </si>
  <si>
    <t>IRM 2007/02 
(Historic)</t>
  </si>
  <si>
    <t>Slovak Republic</t>
  </si>
  <si>
    <t>2010/01</t>
  </si>
  <si>
    <t>D1 Motorway Phase I</t>
  </si>
  <si>
    <t>P</t>
  </si>
  <si>
    <t>2011/01</t>
  </si>
  <si>
    <t>Tbilisi Railway Bypass 1</t>
  </si>
  <si>
    <t>A, I</t>
  </si>
  <si>
    <t>2011/02</t>
  </si>
  <si>
    <t>Tbilisi Railway Bypass 2</t>
  </si>
  <si>
    <t>2011/03</t>
  </si>
  <si>
    <t>Tbilisi Railway Bypass 3</t>
  </si>
  <si>
    <t>2011/04</t>
  </si>
  <si>
    <t>Tbilisi Railway Bypass 4</t>
  </si>
  <si>
    <t>FYR Macedonia</t>
  </si>
  <si>
    <t>2011/05</t>
  </si>
  <si>
    <t>Boskov Most Hydro Power Project</t>
  </si>
  <si>
    <t>F</t>
  </si>
  <si>
    <t>6 Reports</t>
  </si>
  <si>
    <t>Croatia</t>
  </si>
  <si>
    <t>2011/06</t>
  </si>
  <si>
    <t>Ombla Hydro Power Project</t>
  </si>
  <si>
    <t>2012/01</t>
  </si>
  <si>
    <t>Paravani Hydro Power Project</t>
  </si>
  <si>
    <t>A, F, I</t>
  </si>
  <si>
    <t>Ukraine</t>
  </si>
  <si>
    <t>2012/02</t>
  </si>
  <si>
    <t>Rivne Kyiv High Voltage Line</t>
  </si>
  <si>
    <t>Slovenia</t>
  </si>
  <si>
    <t>2012/03</t>
  </si>
  <si>
    <t>Sostanj Thermal Power Plant</t>
  </si>
  <si>
    <t>Serbia</t>
  </si>
  <si>
    <t>2012/04</t>
  </si>
  <si>
    <t>EPS Kolubara Environmental Improvement</t>
  </si>
  <si>
    <t>2013/01a</t>
  </si>
  <si>
    <t>Oyu Tolgoi</t>
  </si>
  <si>
    <t>3b, 9</t>
  </si>
  <si>
    <t>2013/01b</t>
  </si>
  <si>
    <t>Energy Resources Phase II</t>
  </si>
  <si>
    <t>2013/02</t>
  </si>
  <si>
    <t>EPS Power II</t>
  </si>
  <si>
    <t>2013/03</t>
  </si>
  <si>
    <t>EPS Emergency Power Sector Reconstruction Loan, EPS Power II and EPS Kolubara Environmental Improvement</t>
  </si>
  <si>
    <t>Romania</t>
  </si>
  <si>
    <t>2014/01</t>
  </si>
  <si>
    <t>Oltenia-Turceni Rehabilitation</t>
  </si>
  <si>
    <t>5, 11</t>
  </si>
  <si>
    <t>2014/02</t>
  </si>
  <si>
    <t>DIF Lydian (Amulsar Gold Mine)</t>
  </si>
  <si>
    <t>2014/03</t>
  </si>
  <si>
    <t>2014/04</t>
  </si>
  <si>
    <t>South-West Corridor Project</t>
  </si>
  <si>
    <t>2014/05</t>
  </si>
  <si>
    <t>Dariali Hydro Power Project</t>
  </si>
  <si>
    <t>1 Report</t>
  </si>
  <si>
    <t>2015/01</t>
  </si>
  <si>
    <t>Altain Khuder Debt &amp; Equity</t>
  </si>
  <si>
    <t>Jordan</t>
  </si>
  <si>
    <t>2015/02</t>
  </si>
  <si>
    <t>IPP4 Al-Manakher Power Project</t>
  </si>
  <si>
    <t>Turkey</t>
  </si>
  <si>
    <t>2015/03</t>
  </si>
  <si>
    <t>Turk Traktor*</t>
  </si>
  <si>
    <t>A, I, L</t>
  </si>
  <si>
    <t>2016/01</t>
  </si>
  <si>
    <t>EPS Restructuring</t>
  </si>
  <si>
    <t>Not Registered (10)</t>
  </si>
  <si>
    <t>Montenegro</t>
  </si>
  <si>
    <t>2017/1</t>
  </si>
  <si>
    <t>Krnovo Wind Farm</t>
  </si>
  <si>
    <t>B, I</t>
  </si>
  <si>
    <t>Jvari-Khorga Interconnection</t>
  </si>
  <si>
    <t>L</t>
  </si>
  <si>
    <t>EPS Kolubara Environmental Improvement and EPS Restructuring</t>
  </si>
  <si>
    <t>2017/5</t>
  </si>
  <si>
    <t>Southeast Europe Equity Fund II*</t>
  </si>
  <si>
    <t>2017/6</t>
  </si>
  <si>
    <t>Belgrade Public Transport and Traffic Infrastructure</t>
  </si>
  <si>
    <t>2017/7</t>
  </si>
  <si>
    <t>Lukoil Shah Deniz Stage II*</t>
  </si>
  <si>
    <t>2017/8</t>
  </si>
  <si>
    <t>Bulgaria</t>
  </si>
  <si>
    <t>2017/9</t>
  </si>
  <si>
    <t>Kozloduy International Decommissioning Support Fund*</t>
  </si>
  <si>
    <t>Turkmenistan</t>
  </si>
  <si>
    <t>2017/10</t>
  </si>
  <si>
    <t>CMI Offshore*</t>
  </si>
  <si>
    <t>2018/1</t>
  </si>
  <si>
    <t>Agroinvestbank Equity Investment</t>
  </si>
  <si>
    <t>1, 3b, 6</t>
  </si>
  <si>
    <t>1, 6</t>
  </si>
  <si>
    <t>Shuakhevi HPP*</t>
  </si>
  <si>
    <t>2018/4</t>
  </si>
  <si>
    <t>Lukoil Shah Deniz Stage II</t>
  </si>
  <si>
    <t>2018/5</t>
  </si>
  <si>
    <t>Bosnia and Herzegovina</t>
  </si>
  <si>
    <t>2018/6</t>
  </si>
  <si>
    <t>Sarajevo Urban Roads Development Project</t>
  </si>
  <si>
    <t>2, 8</t>
  </si>
  <si>
    <t>2018/7</t>
  </si>
  <si>
    <t>Banja Luka District Heating</t>
  </si>
  <si>
    <t>3r, 4</t>
  </si>
  <si>
    <t>4, 6</t>
  </si>
  <si>
    <t>2018/8</t>
  </si>
  <si>
    <t>Nenskra HPP*</t>
  </si>
  <si>
    <t>2018/9</t>
  </si>
  <si>
    <t>MHP Corporate Support Loan and MHP Biogas*</t>
  </si>
  <si>
    <t>2018/10</t>
  </si>
  <si>
    <t>Belgrade Green Boulevard</t>
  </si>
  <si>
    <t>3b, 1</t>
  </si>
  <si>
    <t>2019/1</t>
  </si>
  <si>
    <t>Argentina</t>
  </si>
  <si>
    <t>IIM 1
(Historic)</t>
  </si>
  <si>
    <t>Yecretá Hydroelectric Project</t>
  </si>
  <si>
    <t>Q</t>
  </si>
  <si>
    <t>Mexico</t>
  </si>
  <si>
    <t>IIM 2
(Historic)</t>
  </si>
  <si>
    <t>Termoeléctrica del Golfo Project</t>
  </si>
  <si>
    <t>IIM 3
(Historic)</t>
  </si>
  <si>
    <t>I</t>
  </si>
  <si>
    <t>IIM 4
(Historic)</t>
  </si>
  <si>
    <t>A, B</t>
  </si>
  <si>
    <t>Brazil</t>
  </si>
  <si>
    <t>IIM 5
(Historic)</t>
  </si>
  <si>
    <t>Cana Brava Hydroelectric Power Project</t>
  </si>
  <si>
    <t>IIM 6
(Historic)</t>
  </si>
  <si>
    <t>Reconstruction of the Las Lomitas-Posta Cambio Zalazar Section of the Provincial Route 28</t>
  </si>
  <si>
    <t>IIM 7
(Historic)</t>
  </si>
  <si>
    <t>Mexico Investment and Strengthening of States and Municipalities</t>
  </si>
  <si>
    <t>IIM 8
(Historic)</t>
  </si>
  <si>
    <t>Brazil Certificate of Sustained Tourism</t>
  </si>
  <si>
    <t>IIM 9
(Historic)</t>
  </si>
  <si>
    <t>PRODETUR II – Northeast Region (1392/OC-BR) – Tamandaré Water Treatment Plant</t>
  </si>
  <si>
    <t>Ecuador</t>
  </si>
  <si>
    <t>IIM 10
(Historic)</t>
  </si>
  <si>
    <t>Daule Peripa Project (493/OC-EC) and Hydroelectric Baba Project (L1026)</t>
  </si>
  <si>
    <t>5, 10</t>
  </si>
  <si>
    <t>IIM 11
(Historic)</t>
  </si>
  <si>
    <t>Argentina Reconstruction of the Las Lomitas-Posta Cambio Zalazar section of the Provincial Route 28 (1118-OC-AR)</t>
  </si>
  <si>
    <t>IIM 12
(Historic)</t>
  </si>
  <si>
    <t>Social and Environmental Program for the Igarapés in Manaus - PROSAMIM II</t>
  </si>
  <si>
    <t>Paraguay</t>
  </si>
  <si>
    <t>IIM 13
(Historic)</t>
  </si>
  <si>
    <t>Development of the Industry of Products of the Vegetable Sponge</t>
  </si>
  <si>
    <t>Transferred to MICI</t>
  </si>
  <si>
    <t>IIM 14
(Historic)</t>
  </si>
  <si>
    <t>Serra do Mar and Mata Atlantica Mosaics</t>
  </si>
  <si>
    <t>Peru</t>
  </si>
  <si>
    <t>IIM 15
(Historic)</t>
  </si>
  <si>
    <t>Register and Land Title Stage II</t>
  </si>
  <si>
    <t>IIM 16
(Historic)</t>
  </si>
  <si>
    <t>Municipal Development of Porto Alegre</t>
  </si>
  <si>
    <t>IIM 17
(Historic)</t>
  </si>
  <si>
    <t>Road Corridors</t>
  </si>
  <si>
    <t>MICI-PR-2010-001</t>
  </si>
  <si>
    <t>Panama</t>
  </si>
  <si>
    <t>MICI-PN-2010-002</t>
  </si>
  <si>
    <t>Pando-Monte Lirio Hydroelectric Power Project</t>
  </si>
  <si>
    <t>A, N, O</t>
  </si>
  <si>
    <t>MICI-BR-2010-003</t>
  </si>
  <si>
    <t>Serra do Mar and Atlantic Forest Mosaic System Socioenvironmental Recovery Program</t>
  </si>
  <si>
    <t>1, 4, 14</t>
  </si>
  <si>
    <t>6, 14</t>
  </si>
  <si>
    <t>MICI-AR-2010-004</t>
  </si>
  <si>
    <t>Multiphase Development Infrastructure Program-Support Production in Entre Ríos</t>
  </si>
  <si>
    <t>6 Reports, 8</t>
  </si>
  <si>
    <t>MICI-BR-2010-005</t>
  </si>
  <si>
    <t>Estrada Nova Watershed Sanitation (PROMABEN)</t>
  </si>
  <si>
    <t>MICI-BR-2010-006</t>
  </si>
  <si>
    <t>Mário Covas Rodoanel - Western Section</t>
  </si>
  <si>
    <t>MICI-AR-2010-007</t>
  </si>
  <si>
    <t>Provincial Agricultural Services Program II (PROSAP II)</t>
  </si>
  <si>
    <t>MICI-PR-2010-008</t>
  </si>
  <si>
    <t>Program to Improve Highway Corridors in Paraguay</t>
  </si>
  <si>
    <t>A, O</t>
  </si>
  <si>
    <t>MICI-AR-2010-009</t>
  </si>
  <si>
    <t>Programa de Mejoramiento de Barrios II (PROMEBA II)</t>
  </si>
  <si>
    <t>3r, 7, 11</t>
  </si>
  <si>
    <t>Costa Rica</t>
  </si>
  <si>
    <t>MICI-CR-2010-010</t>
  </si>
  <si>
    <t>Electric Interconnection System for the Central American Countries (SIEPAC)</t>
  </si>
  <si>
    <t>3br, 14</t>
  </si>
  <si>
    <t>Suriname</t>
  </si>
  <si>
    <t>MICI-SU-2010-011</t>
  </si>
  <si>
    <t>Sustainable Development of the Interior</t>
  </si>
  <si>
    <t>Venezuala</t>
  </si>
  <si>
    <t>MICI-VE-2011-012</t>
  </si>
  <si>
    <t>Kreadanza</t>
  </si>
  <si>
    <t>Bolivia</t>
  </si>
  <si>
    <t>MICI-BO-2011-013</t>
  </si>
  <si>
    <t>Santa Barbara-Rurrenabaque Northern Corridor Highway Improvement Program</t>
  </si>
  <si>
    <t>5, 13</t>
  </si>
  <si>
    <t>MICI-PN-2011-014</t>
  </si>
  <si>
    <t>Panama Canal Expansion</t>
  </si>
  <si>
    <t>MICI-BR-2011-015</t>
  </si>
  <si>
    <t>Mário Covas Rodoanel Project - Northern Section 1</t>
  </si>
  <si>
    <t>MICI-AR-2011-016</t>
  </si>
  <si>
    <t>Programa Nacional 700 Escuelas</t>
  </si>
  <si>
    <t>MICI-ME-2011-017</t>
  </si>
  <si>
    <t>10, 12</t>
  </si>
  <si>
    <t>Colombia</t>
  </si>
  <si>
    <t>MICI-CO-2011-018</t>
  </si>
  <si>
    <t>Training Program for Women Heads of Household</t>
  </si>
  <si>
    <t>MICI-BR-2011-019</t>
  </si>
  <si>
    <t>Low Income Neighborhood Improvement Program-Habitar Brasil*</t>
  </si>
  <si>
    <t>MICI-BR-2011-020</t>
  </si>
  <si>
    <t>São José dos Campos Urban Structuring Program</t>
  </si>
  <si>
    <t>A, C, I</t>
  </si>
  <si>
    <t>MICI-CO-2011-021</t>
  </si>
  <si>
    <t>San Francisco-Mocoa Alternate Road Construction Project-Phase I</t>
  </si>
  <si>
    <t>3r, 14</t>
  </si>
  <si>
    <t>MICI-BR-2011-022</t>
  </si>
  <si>
    <t>Mário Covas Rodoanel - Northern Sections 1 and 2</t>
  </si>
  <si>
    <t>MICI-CO-2011-023</t>
  </si>
  <si>
    <t>El Dorado International Airport</t>
  </si>
  <si>
    <t>MICI-BO-2011-024</t>
  </si>
  <si>
    <t>Programa de Mejoramiento del Tramo Santa Bárbara-Rurrenabaque del Corredor Norte</t>
  </si>
  <si>
    <t>MICI-CO-2011-025</t>
  </si>
  <si>
    <t>Rural Water Supply and Sanitation</t>
  </si>
  <si>
    <t>MICI-BR-2011-026</t>
  </si>
  <si>
    <t>Proyecto Rodoanel Mário Covas-Tramo Norte</t>
  </si>
  <si>
    <t>MICI-BR-2011-027</t>
  </si>
  <si>
    <t>Mário Covas Rodoanel Project - Northern Section</t>
  </si>
  <si>
    <t>MICI-BR-2011-028</t>
  </si>
  <si>
    <t>MICI-CR-2011-029</t>
  </si>
  <si>
    <t>Cadastral and Property Registry Regularization Program</t>
  </si>
  <si>
    <t>MICI-CO-2011-030</t>
  </si>
  <si>
    <t>Strategic Public Transportation Systems Program</t>
  </si>
  <si>
    <t>MICI-PN-2011-031</t>
  </si>
  <si>
    <t>Panama Canal Expansion Program</t>
  </si>
  <si>
    <t>A, N</t>
  </si>
  <si>
    <t>Dominican Republic</t>
  </si>
  <si>
    <t>MICI-DR-2011-032</t>
  </si>
  <si>
    <t>Boulevard Turístico del Atlántico</t>
  </si>
  <si>
    <t>MICI-AR-2011-033</t>
  </si>
  <si>
    <t>PROSAP</t>
  </si>
  <si>
    <t>MICI-BR-2011-034</t>
  </si>
  <si>
    <t>Mário Covas Rodoanel - North Section</t>
  </si>
  <si>
    <t>MICI-AR-2012-035</t>
  </si>
  <si>
    <t>Agrifood Health and Quality Management Program (CCLIP)</t>
  </si>
  <si>
    <t>MICI-CO-2012-036</t>
  </si>
  <si>
    <t>Rural Water Supply and Wastewater Management Program</t>
  </si>
  <si>
    <t>MICI-BO-2012-037</t>
  </si>
  <si>
    <t>MICI-BR-2012-038</t>
  </si>
  <si>
    <t>Estrada Nova Watershed Sanitation Program (PROMABEN)</t>
  </si>
  <si>
    <t>Trinidad and Tobago</t>
  </si>
  <si>
    <t>MICI-TT-2012-039</t>
  </si>
  <si>
    <t>CariSal</t>
  </si>
  <si>
    <t>MICI-BR-2012-040</t>
  </si>
  <si>
    <t>Santa Catarina Logistics Infrastructure Program</t>
  </si>
  <si>
    <t>MICI-PE-2012-041</t>
  </si>
  <si>
    <t>Esquema Cajamarquilla, Nievera y Cerro Camote</t>
  </si>
  <si>
    <t>MICI-PE-2012-042</t>
  </si>
  <si>
    <t>MICI-BR-2012-043</t>
  </si>
  <si>
    <t>Estrada Real-Network of Tourism SMEs Mina Gerais State</t>
  </si>
  <si>
    <t>MICI-CO-2012-044</t>
  </si>
  <si>
    <t>MICI-CO-2012-045</t>
  </si>
  <si>
    <t>Strategic Transport System</t>
  </si>
  <si>
    <t>MICI-ME-2012-046</t>
  </si>
  <si>
    <t>Mareña Renovables Wind Project</t>
  </si>
  <si>
    <t>Uruguay</t>
  </si>
  <si>
    <t>MICI-UR-2012-047</t>
  </si>
  <si>
    <t>Montevideo Urban Transportation Program</t>
  </si>
  <si>
    <t>MICI-ME-2012-048</t>
  </si>
  <si>
    <t>Request for Bank Information from Auditoría Superior de la Nacíon</t>
  </si>
  <si>
    <t>MICI-BR-2012-049</t>
  </si>
  <si>
    <t>Mario Covas Rodoanel Project - Northern Section 2</t>
  </si>
  <si>
    <t>MICI-AR-2012-050</t>
  </si>
  <si>
    <t>Water Infrastructure-Northern Provinces Development</t>
  </si>
  <si>
    <t>Honduras</t>
  </si>
  <si>
    <t>MICI-HO-2012-051</t>
  </si>
  <si>
    <t>Indigenous and Afro-Honduran Peoples and Climate Change</t>
  </si>
  <si>
    <t>MICI-BR-2012-052</t>
  </si>
  <si>
    <t>MICI-ME-2012-053</t>
  </si>
  <si>
    <t>Jamaica</t>
  </si>
  <si>
    <t>MICI-JA-2012-054</t>
  </si>
  <si>
    <t>Agricultural Competitiveness Program</t>
  </si>
  <si>
    <t>MICI-AR-2013-055</t>
  </si>
  <si>
    <t>Barrio Improvement-Program II Promeba II</t>
  </si>
  <si>
    <t>MICI-CO-2013-056</t>
  </si>
  <si>
    <t>San Francisco-Mocoa Alternate Road Construction Project</t>
  </si>
  <si>
    <t>MICI-TT-2013-057</t>
  </si>
  <si>
    <t>Wastewater Infrastructure Project</t>
  </si>
  <si>
    <t>MICI-PN-2013-058</t>
  </si>
  <si>
    <t>MICI-ME-2013-059</t>
  </si>
  <si>
    <t>n/a</t>
  </si>
  <si>
    <t>MICI-PN-2013-060</t>
  </si>
  <si>
    <t>Rural Electrification Program</t>
  </si>
  <si>
    <t>MICI-AR-2013-061</t>
  </si>
  <si>
    <t>Development Programme's Norte Grande Provinces-W&amp;S Infrastructure</t>
  </si>
  <si>
    <t>MICI-CO-2013-062</t>
  </si>
  <si>
    <t>Variante San Francisco Mocoa</t>
  </si>
  <si>
    <t>MICI-UR-2013-063</t>
  </si>
  <si>
    <t>Montevideo Urban Transportation System</t>
  </si>
  <si>
    <t>XX</t>
  </si>
  <si>
    <t>MICI-XX-2013-064</t>
  </si>
  <si>
    <t>Concurso BID-IDEAS</t>
  </si>
  <si>
    <t>MICI-AR-2013-065</t>
  </si>
  <si>
    <t>Reconquista River Sanitation Environmental Program</t>
  </si>
  <si>
    <t>MICI-AR-2013-066</t>
  </si>
  <si>
    <t>Solid Waste Management Program for Touristic Municipalities</t>
  </si>
  <si>
    <t>MICI-EC-2013-067</t>
  </si>
  <si>
    <t>Modernization, National Civil Registration, Identification, Documentation System</t>
  </si>
  <si>
    <t>MICI-BR-2013-068</t>
  </si>
  <si>
    <t>Blumenau Urban Sustainable Mobility Program</t>
  </si>
  <si>
    <t>1, 3r</t>
  </si>
  <si>
    <t>1, 5, 6</t>
  </si>
  <si>
    <t>MICI-SU-2013-069</t>
  </si>
  <si>
    <t>Support for the Sustainable Development of the Interior</t>
  </si>
  <si>
    <t>MICI-AR-2013-070</t>
  </si>
  <si>
    <t>Sustainable Environmental Urban Management Program for the Reconquista River Basin-Province of Buenos Aires</t>
  </si>
  <si>
    <t>1, 3r, 14</t>
  </si>
  <si>
    <t>MICI-CO-2013-071</t>
  </si>
  <si>
    <t>Upgrading Informal Settlements in Barranquilla</t>
  </si>
  <si>
    <t>MICI-TT-2013-072</t>
  </si>
  <si>
    <t>Bidding of EDMS Systems</t>
  </si>
  <si>
    <t>MICI-ME-2013-073</t>
  </si>
  <si>
    <t>Etileno XXI</t>
  </si>
  <si>
    <t>Guyana</t>
  </si>
  <si>
    <t>MICI-GY-2013-074</t>
  </si>
  <si>
    <t>Georgetown Solid Waste Management Program</t>
  </si>
  <si>
    <t>Guatemala</t>
  </si>
  <si>
    <t>MICI-GU-2013-075</t>
  </si>
  <si>
    <t>Rural Economic Development</t>
  </si>
  <si>
    <t>MICI-BR-2013-076</t>
  </si>
  <si>
    <t>Drainage, Roads, Water Supply, and Sewerage in the Low Areas of Belem</t>
  </si>
  <si>
    <t>7, 10, 14</t>
  </si>
  <si>
    <t>10, 14</t>
  </si>
  <si>
    <t>MICI-HO-2014-077</t>
  </si>
  <si>
    <t>Loan for Dinant Corporation S.A. of C.V.</t>
  </si>
  <si>
    <t>MICI-BR-2014-078</t>
  </si>
  <si>
    <t>MICI-BO-2014-079</t>
  </si>
  <si>
    <t>La Paz Storm Drainage Program II</t>
  </si>
  <si>
    <t>MICI-ME-2014-080</t>
  </si>
  <si>
    <t>1, 3r, 4, 7</t>
  </si>
  <si>
    <t>MICI-AR-2014-081</t>
  </si>
  <si>
    <t>AUSA Road Safety and Urban Mobility Program</t>
  </si>
  <si>
    <t>4, 14</t>
  </si>
  <si>
    <t>1, 4, 6, 14</t>
  </si>
  <si>
    <t>MICI-BR-2014-082</t>
  </si>
  <si>
    <t>Integrated Urban Development and Social Inclusion Program of Aracaju</t>
  </si>
  <si>
    <t>MICI-BR-2014-083</t>
  </si>
  <si>
    <t>MICI-AR-2015-0084</t>
  </si>
  <si>
    <t>MICI-CO-2015-0085</t>
  </si>
  <si>
    <t>Strategic Public Transportation Systems (SPTS)</t>
  </si>
  <si>
    <t>MICI-PR-2015-0086</t>
  </si>
  <si>
    <t>Support for the Transmission System in Paraguay</t>
  </si>
  <si>
    <t>MICI-SU-2015-0087</t>
  </si>
  <si>
    <t>Support to Improve Sustainability of the Electricity Service</t>
  </si>
  <si>
    <t>MICI-BR-2015-0088</t>
  </si>
  <si>
    <t>Mario Covas Rodoanel Project - Northern Section</t>
  </si>
  <si>
    <t>Haiti</t>
  </si>
  <si>
    <t>MICI-HA-2015-0089</t>
  </si>
  <si>
    <t>Productive Infrastructure Program III</t>
  </si>
  <si>
    <t>MICI-BR-2015-0090</t>
  </si>
  <si>
    <t>MICI-CO-2015-0091</t>
  </si>
  <si>
    <t>Bayport Colombia-Financial Inclusion for BOP Employees</t>
  </si>
  <si>
    <t>El Salvador</t>
  </si>
  <si>
    <t>MICI-ES-2015-0092</t>
  </si>
  <si>
    <t>Program to Support Production Development for International Integration</t>
  </si>
  <si>
    <t>MICI-BR-2015-0093</t>
  </si>
  <si>
    <t>Blumenau's Sustainable Urban Mobility Program (BID-Blumenau Program)</t>
  </si>
  <si>
    <t>1, 14</t>
  </si>
  <si>
    <t>MICI-PE-2015-0094</t>
  </si>
  <si>
    <t>Rural Land Titling &amp; Registration Project in Peru-Third Phase (PTRT-3)*</t>
  </si>
  <si>
    <t>None</t>
  </si>
  <si>
    <t>MICI-AU-2015-0095</t>
  </si>
  <si>
    <t>Request not related to any operation</t>
  </si>
  <si>
    <t>MICI-CO-2015-0096</t>
  </si>
  <si>
    <t>Porce III Hydroelectric Power Plant</t>
  </si>
  <si>
    <t>MICI-AR-2016-0097</t>
  </si>
  <si>
    <t>Development Programme's Norte Grande Provinces</t>
  </si>
  <si>
    <t>MICI-PE-2016-0098</t>
  </si>
  <si>
    <t>Support for Disaster Risk Management policy</t>
  </si>
  <si>
    <t>MICI-PR-2016-0099</t>
  </si>
  <si>
    <t>Downtown Redevelopment, Modernization Metropolitan Public Transport and Government Offices</t>
  </si>
  <si>
    <t>MICI-PE-2016-0100</t>
  </si>
  <si>
    <t>MICI-BID-PR-2016-0101</t>
  </si>
  <si>
    <t>Downtown Redevelopment, Modernization of Metropolitan Public Transport, and of Government Offices Project - Request II*</t>
  </si>
  <si>
    <t>Chile</t>
  </si>
  <si>
    <t>MICI-BID-CH-2016-0102</t>
  </si>
  <si>
    <t>Santiago-Valparaiso-Viña Toll Road Guarantee</t>
  </si>
  <si>
    <t>MICI-BID-CO-2016-0103</t>
  </si>
  <si>
    <t>Salitre-Cortijo Water Treatment Plant Expansion</t>
  </si>
  <si>
    <t>MICI-BID-AR-2016-0104</t>
  </si>
  <si>
    <t>Development Programme's Norte Grande Provinces - Request II</t>
  </si>
  <si>
    <t>MICI-BID-BR-2016-0105</t>
  </si>
  <si>
    <t>Mario Covas Rodoanel Project - Northern Section - Request III</t>
  </si>
  <si>
    <t>Not Registered (11, 15)</t>
  </si>
  <si>
    <t>MICI-BID-BR-2016-0106</t>
  </si>
  <si>
    <t xml:space="preserve">
Tietê Várzea Program</t>
  </si>
  <si>
    <t>2, 9, 17</t>
  </si>
  <si>
    <t>MICI-BID-BR-2016-0107</t>
  </si>
  <si>
    <t xml:space="preserve">
Tietê Várzea Program - Request II</t>
  </si>
  <si>
    <t>MICI-BID-BR-2016-0108</t>
  </si>
  <si>
    <t xml:space="preserve">
Alternative Microinsurance Platform in Brasil (MIF)</t>
  </si>
  <si>
    <t>MICI-BID-BR-2016-0109</t>
  </si>
  <si>
    <t xml:space="preserve">
Mario Covas Rodoanel Project - Northern Section - Request IV</t>
  </si>
  <si>
    <t>MICI-BID-CR-2016-0110</t>
  </si>
  <si>
    <t xml:space="preserve">
Reventazon Hydroelectric Power Project</t>
  </si>
  <si>
    <t>MICI-BID-BR-2016-0111</t>
  </si>
  <si>
    <t xml:space="preserve">
Tietê Várzea Program - Request III</t>
  </si>
  <si>
    <t>MICI-BID-CR-2016-0112</t>
  </si>
  <si>
    <t xml:space="preserve">
Reventazon Hydroelectric Power Project - Request II</t>
  </si>
  <si>
    <t>MICI-BID-PE-2017-0113</t>
  </si>
  <si>
    <t xml:space="preserve">
Adaptation to Climate Change of the Fishery Sector and Marine-Coastal Ecosystem</t>
  </si>
  <si>
    <t>MICI-BID-HA-2017-114</t>
  </si>
  <si>
    <t>Productive Infrastructure Program*</t>
  </si>
  <si>
    <t>MICI-BID-CH-2017-115</t>
  </si>
  <si>
    <t>Alto Maipo Hydroelectric Power Project*</t>
  </si>
  <si>
    <t>MICI-BID-CR-2017-116</t>
  </si>
  <si>
    <t>Reventazon Hydroelectric Power Project</t>
  </si>
  <si>
    <t>MICI-BID-HO-2017-117</t>
  </si>
  <si>
    <t>Multiphase Program for the Rehabilitation of Sections of the Tourism Corridor of the PPP</t>
  </si>
  <si>
    <t>MICI-BID-BR-2017-118</t>
  </si>
  <si>
    <t xml:space="preserve">Mario Covas Rodoanel Project - Northern Section </t>
  </si>
  <si>
    <t>MICI-BID-BR-2017-119</t>
  </si>
  <si>
    <t xml:space="preserve">Tietê Várzea Program </t>
  </si>
  <si>
    <t>Not Registered (12)</t>
  </si>
  <si>
    <t>MICI-BID-CO-2017-120</t>
  </si>
  <si>
    <t>Perimetral Oriental de Bogotá Public Private Partnership</t>
  </si>
  <si>
    <t>MICI-BID-CH-2017-121</t>
  </si>
  <si>
    <t xml:space="preserve">Alto Maipo Hydroelectric Power Project </t>
  </si>
  <si>
    <t>MICI-CII-ME-2017-122</t>
  </si>
  <si>
    <t xml:space="preserve">Grupo Corporativo Papelera SA de CV </t>
  </si>
  <si>
    <t>MICI-BID-BR-2017-123</t>
  </si>
  <si>
    <t xml:space="preserve">Tietê Várzeas Program </t>
  </si>
  <si>
    <t>MICI-BID-EC-2017-124</t>
  </si>
  <si>
    <t xml:space="preserve">Protection and Recovery of Cultural Heritage Assets Program </t>
  </si>
  <si>
    <t>MICI-BID-CR-2017-125</t>
  </si>
  <si>
    <t>Reventazon Hydroelectric Power Project*</t>
  </si>
  <si>
    <t>MICI-BID-GU-2017-126</t>
  </si>
  <si>
    <t xml:space="preserve">Establishing Cadastral Registry &amp; Strengthening Legal Certainty Protected Areas </t>
  </si>
  <si>
    <t>MICI-BID-CR-2017-127</t>
  </si>
  <si>
    <t xml:space="preserve">Reventazon Hydroelectric Power Project </t>
  </si>
  <si>
    <t>MICI-BID-BR-2017-128</t>
  </si>
  <si>
    <t xml:space="preserve">São José dos Campos Urban Structuring Program </t>
  </si>
  <si>
    <t>MICI-BID-CH-2018-129</t>
  </si>
  <si>
    <t xml:space="preserve">Energy Sustainable Program </t>
  </si>
  <si>
    <t>MICI-BID-AR-2018-130</t>
  </si>
  <si>
    <t xml:space="preserve">Reconquista River Basin Environmental Sanitation Program </t>
  </si>
  <si>
    <t>MICI-BID-EC-2018-131</t>
  </si>
  <si>
    <t>Program for the Reconstruction of Electricity Infrastructure in Areas Affected by the Earthquake*</t>
  </si>
  <si>
    <t>MICI-BID-BR-2018-132</t>
  </si>
  <si>
    <t>MICI- CII-CO-2018-133</t>
  </si>
  <si>
    <t>Ituango Hydropower Plant*</t>
  </si>
  <si>
    <t>3br</t>
  </si>
  <si>
    <t>MICI-BID-CO-2018-133</t>
  </si>
  <si>
    <t>Support for Structuring the Ituango Hydroelectric Project*</t>
  </si>
  <si>
    <t>MICI-BID-PE-2018-134</t>
  </si>
  <si>
    <t>Isolated Indigenous Peoples Reservations Regularization</t>
  </si>
  <si>
    <t>MICI-BID-BO-2018-135</t>
  </si>
  <si>
    <t>Program to Support Preinvestment for Development</t>
  </si>
  <si>
    <t>MICI-CII-GU-2018-136</t>
  </si>
  <si>
    <t>Generadora San Mateo and Generadora San Andres*</t>
  </si>
  <si>
    <t>MICI-BID-CO-2018-137</t>
  </si>
  <si>
    <t>Program for the Institutional Strengthening of the Office of the Comptroller General</t>
  </si>
  <si>
    <t>MICI-BID-BR-2018-0138</t>
  </si>
  <si>
    <t>Strategic Program for Transportation Infrastructure and Logistics in Paraná</t>
  </si>
  <si>
    <t>MICI-BID-PR-2018-0139</t>
  </si>
  <si>
    <t>Not related to any project</t>
  </si>
  <si>
    <t>Barbados</t>
  </si>
  <si>
    <t>MICI-BID-BA-2019-0140</t>
  </si>
  <si>
    <t>Coastal Risk Assessment and Management Program</t>
  </si>
  <si>
    <t>MICI-BID-CH-2019-0141</t>
  </si>
  <si>
    <t>MICI-BID-BR-2019-0142</t>
  </si>
  <si>
    <t>São José dos Campos Urban Structuring Program- Request III*</t>
  </si>
  <si>
    <t>MICI-BID-AR-2019-0143</t>
  </si>
  <si>
    <t>Plazalogística SA </t>
  </si>
  <si>
    <t>MICI-BID-AR-2019-0144</t>
  </si>
  <si>
    <t>Productive and Tourism Infrastructure Program for the Province of Rio Negro*</t>
  </si>
  <si>
    <t>MICI-BID-EC-2019-0145</t>
  </si>
  <si>
    <t>"Reconstruction Program of the electricity infrastructure in the areas affected by the earthquake in Ecuador" (EC-L1219) – Request II </t>
  </si>
  <si>
    <t>MICI-BID-GY-2019-0146</t>
  </si>
  <si>
    <t>"Power Utility Upgrade Program" (GY-L1041)</t>
  </si>
  <si>
    <t>MICI-BID-AR-2019-0147</t>
  </si>
  <si>
    <t>Reconquista River Basin Environmental Sanitation Program*</t>
  </si>
  <si>
    <t>Oil/Gas/Mining/
Fossil Fuel PP</t>
  </si>
  <si>
    <t>2000/07/01</t>
  </si>
  <si>
    <t>Yanacocha-01/Cajamarca (4449)</t>
  </si>
  <si>
    <t>2, 9</t>
  </si>
  <si>
    <t>Mining</t>
  </si>
  <si>
    <t>2000/08/01</t>
  </si>
  <si>
    <t>Empresa Electrica Pangue S.A.-01/Upper Bio Bio Watershed (2067)</t>
  </si>
  <si>
    <t>2000/09/01</t>
  </si>
  <si>
    <t>Compania Minera Antamina S.A.-01/Huarmey (732)</t>
  </si>
  <si>
    <t>B, C, I</t>
  </si>
  <si>
    <t>2000/11/01</t>
  </si>
  <si>
    <t>Bujagali-01/Bujagalia Falls</t>
  </si>
  <si>
    <t>2000/12/01</t>
  </si>
  <si>
    <t>Jordan Gateway Projects Co.-01/Bet Shean Valley</t>
  </si>
  <si>
    <t>2001/01/01</t>
  </si>
  <si>
    <t>Jordan Gateway Projects Co.-02/Bet Shean Valley (10112)</t>
  </si>
  <si>
    <t>2001/03/01</t>
  </si>
  <si>
    <t>Yanacocha-02/Cajamarca (4449)</t>
  </si>
  <si>
    <t>2001/06/01</t>
  </si>
  <si>
    <t>Niger Delta Contractor Revolving Credit Facility-01/Niger Delta (10683)</t>
  </si>
  <si>
    <t>Oil</t>
  </si>
  <si>
    <t>2001/06/19</t>
  </si>
  <si>
    <t>Bujagali-02/Bujagali Falls (24408, 6732)</t>
  </si>
  <si>
    <t>2001/07/01</t>
  </si>
  <si>
    <t>Bujagali-03/Canada (24408, 6732)</t>
  </si>
  <si>
    <t>2002/01/01</t>
  </si>
  <si>
    <t>Bulyanhulu Project-01/Kankola (3661)</t>
  </si>
  <si>
    <t>2002/06/01</t>
  </si>
  <si>
    <t>Chemplast-01/Cuddalore District (10492)</t>
  </si>
  <si>
    <t>2002/07/01</t>
  </si>
  <si>
    <t>Empresa Electrica Pangue S.A.-02/Upper Bio Bio Watershed (2067)</t>
  </si>
  <si>
    <t>2003/06/01</t>
  </si>
  <si>
    <t>Comsur V-01/Bosque Chiquitano (9670)</t>
  </si>
  <si>
    <t>Zambia</t>
  </si>
  <si>
    <t>2003/07/01</t>
  </si>
  <si>
    <t>Konkola Copper Mines Plc (KCM)-01/Ming'omba and Kawama (8570)</t>
  </si>
  <si>
    <t>2003/12/01</t>
  </si>
  <si>
    <t>BTC Pipeline-01/Switzerland</t>
  </si>
  <si>
    <t>2004/03/15</t>
  </si>
  <si>
    <t>BTC Pipeline-02/Rustavi (11251)</t>
  </si>
  <si>
    <t>2004/05/01</t>
  </si>
  <si>
    <t>BTC Pipeline-03/Switzerland</t>
  </si>
  <si>
    <t>BTC Pipeline-04/Switzerland</t>
  </si>
  <si>
    <t>BTC Pipeline-05/Rustavi City</t>
  </si>
  <si>
    <t>2004/05/21</t>
  </si>
  <si>
    <t>BTC Pipeline-06/Bashkovi (11251)</t>
  </si>
  <si>
    <t>3r, 9</t>
  </si>
  <si>
    <t>BTC Pipeline-07/Dgvari (11251)</t>
  </si>
  <si>
    <t>BTC Pipeline-08/Sagrasheni (11251)</t>
  </si>
  <si>
    <t>2004/05/29</t>
  </si>
  <si>
    <t>BTC Pipeline-09/TetriTskaro (11251)</t>
  </si>
  <si>
    <t>BTC Pipeline-10/TetriTskaro (11251)</t>
  </si>
  <si>
    <t>BTC Pipeline-11/Tsikhisjvari (11251)</t>
  </si>
  <si>
    <t>2004/05/28</t>
  </si>
  <si>
    <t>BTC Pipeline-12/Tba, Tsemi, Sadgeri (11251)</t>
  </si>
  <si>
    <t>2004/07/22</t>
  </si>
  <si>
    <t>BTC Pipeline-13/Tsalka (11251)</t>
  </si>
  <si>
    <t>2004/08/08</t>
  </si>
  <si>
    <t>BTC Pipeline-14/Vale (11251)</t>
  </si>
  <si>
    <t>2004/09/01</t>
  </si>
  <si>
    <t>Lukoil Overseas-01/Berezovka (9953)</t>
  </si>
  <si>
    <t>K</t>
  </si>
  <si>
    <t>Oil, Gas</t>
  </si>
  <si>
    <t>2004/10/01</t>
  </si>
  <si>
    <t>AD Hydro Power Limited-01/Himachal Pradesh (11632)</t>
  </si>
  <si>
    <t>Botswana</t>
  </si>
  <si>
    <t>2004/11/01</t>
  </si>
  <si>
    <t>Kalahari Diamond-01/Kalahari (20426)</t>
  </si>
  <si>
    <t>Amaggi Expansion-01/IFC Executive Vice President Request (22651)</t>
  </si>
  <si>
    <t>2004/12/01</t>
  </si>
  <si>
    <t>BTC Pipeline-15/TetriTskaro (11251)</t>
  </si>
  <si>
    <t>BTC Pipeline-16/TetriTskaro (11251)</t>
  </si>
  <si>
    <t>2004/12/10</t>
  </si>
  <si>
    <t>BTC Pipeline-17/Tadzrisi (11251)</t>
  </si>
  <si>
    <t>BTC Pipeline-18/TetriTskaro (11251)</t>
  </si>
  <si>
    <t>2005/01/01</t>
  </si>
  <si>
    <t>Megaplast</t>
  </si>
  <si>
    <t>Marlin-01/Sipacapa (21766)</t>
  </si>
  <si>
    <t>2005/03/01</t>
  </si>
  <si>
    <t>Holding Intergas S.A.</t>
  </si>
  <si>
    <t>Gas</t>
  </si>
  <si>
    <t>2005/05/01</t>
  </si>
  <si>
    <t>Compania Minera Antamina S.A.-02/Huarmey (732)</t>
  </si>
  <si>
    <t>2005/05/03</t>
  </si>
  <si>
    <t>BTC Pipeline-19/Atskuri Temple (11251)</t>
  </si>
  <si>
    <t>BTC Pipeline-20/Atskuri (11251)</t>
  </si>
  <si>
    <t>2005/05/04</t>
  </si>
  <si>
    <t>BCR</t>
  </si>
  <si>
    <t>2005/06/21</t>
  </si>
  <si>
    <t>BTC Pipeline-21/Posof (11251)</t>
  </si>
  <si>
    <t>2005/06/24</t>
  </si>
  <si>
    <t>BTC Pipeline-22/Tsemi (11251)</t>
  </si>
  <si>
    <t>BTC Pipeline-23/Tsemi (11251)</t>
  </si>
  <si>
    <t>2005/07/01</t>
  </si>
  <si>
    <t>Anvil Mining Congo, SARL-01/World Bank President Request (5054)</t>
  </si>
  <si>
    <t>Yemen</t>
  </si>
  <si>
    <t>Aden Free Zone Development</t>
  </si>
  <si>
    <t>2005/08/01</t>
  </si>
  <si>
    <t>BTC Pipeline-24/Vale</t>
  </si>
  <si>
    <t>BTC Pipeline-25/Vale</t>
  </si>
  <si>
    <t>AD Hydro Power Limited-02/Jagat Sukh</t>
  </si>
  <si>
    <t>Ramky-01/Gummidipoondi</t>
  </si>
  <si>
    <t>2005/09/01</t>
  </si>
  <si>
    <t>Ramky-02/Mumbai</t>
  </si>
  <si>
    <t>Celulosas de M'Bopicua (CMB) &amp; Orion-01/Argentina &amp; Uruguay (23681)</t>
  </si>
  <si>
    <t>2005/10/01</t>
  </si>
  <si>
    <t>DeltaCredit Bank</t>
  </si>
  <si>
    <t>2005/12/12</t>
  </si>
  <si>
    <t>BTC Pipeline-26/Krstanisi (11251)</t>
  </si>
  <si>
    <t>2005/12/13</t>
  </si>
  <si>
    <t>DG Khan-01/Kahoon</t>
  </si>
  <si>
    <t>African Bank</t>
  </si>
  <si>
    <t>Belize</t>
  </si>
  <si>
    <t>2006/01/01</t>
  </si>
  <si>
    <t>NOVA Companies (Belize) Ltd. And Ambergris Aquaculture Ltd.-01/Ladyville</t>
  </si>
  <si>
    <t>2006/03/01</t>
  </si>
  <si>
    <t>Yanacocha-03/Cajamarca (4449)</t>
  </si>
  <si>
    <t>2006/04/01</t>
  </si>
  <si>
    <t>AEF Lesiolo Grain Handlers Limited-01/Nakuru</t>
  </si>
  <si>
    <t>South East Asia</t>
  </si>
  <si>
    <t>2006/05/01</t>
  </si>
  <si>
    <t>Gender Discrimination</t>
  </si>
  <si>
    <t>2006/06/01</t>
  </si>
  <si>
    <t>Atul Ltd.-01/Gujarat (20509)</t>
  </si>
  <si>
    <t>8, 11</t>
  </si>
  <si>
    <t>2006/06/15</t>
  </si>
  <si>
    <t>BTC Pipeline-27/Tbilisi (11251)</t>
  </si>
  <si>
    <t>2006/06/16</t>
  </si>
  <si>
    <t>Cencosud</t>
  </si>
  <si>
    <t>2006/07/01</t>
  </si>
  <si>
    <t>Los Gigantes-Dioxitek</t>
  </si>
  <si>
    <t>2006/07/06</t>
  </si>
  <si>
    <t>BTC Pipeline-28/Adana &amp; Ceyhan (11251)</t>
  </si>
  <si>
    <t>2006/07/07</t>
  </si>
  <si>
    <t>GEF Streetlight</t>
  </si>
  <si>
    <t>2006/08/03</t>
  </si>
  <si>
    <t>BTC Pipeline-29/Tsalka (11251)</t>
  </si>
  <si>
    <t>United States</t>
  </si>
  <si>
    <t>2006/10/01</t>
  </si>
  <si>
    <t>Microfinance Investment Vehicles</t>
  </si>
  <si>
    <t>2006/10/23</t>
  </si>
  <si>
    <t>Mahindra Farm Services-01/Confidential (11230)</t>
  </si>
  <si>
    <t>2006/10/26</t>
  </si>
  <si>
    <t>Mahindra Farm Services-02/Confidential (11230)</t>
  </si>
  <si>
    <t>Ghana</t>
  </si>
  <si>
    <t>2006/10/24</t>
  </si>
  <si>
    <t>Kayogbo Youth Club</t>
  </si>
  <si>
    <t>2006/11/01</t>
  </si>
  <si>
    <t>Tecnosul-01/Ica</t>
  </si>
  <si>
    <t>Netherlands</t>
  </si>
  <si>
    <t>2007/01/01</t>
  </si>
  <si>
    <t>ABCI Investments</t>
  </si>
  <si>
    <t>2007/02/01</t>
  </si>
  <si>
    <t>National Land Claims</t>
  </si>
  <si>
    <t>2007/02/06</t>
  </si>
  <si>
    <t>Mahindra Farm Services-03/Confidential (11230)</t>
  </si>
  <si>
    <t>2007/03/04</t>
  </si>
  <si>
    <t>Mahindra Farm Services-04/Confidential (11230)</t>
  </si>
  <si>
    <t>2007/04/01</t>
  </si>
  <si>
    <t>Lukoil Overseas-02/Berezovka (9953)</t>
  </si>
  <si>
    <t>4, 12</t>
  </si>
  <si>
    <t>Middle East</t>
  </si>
  <si>
    <t>2007/05/01</t>
  </si>
  <si>
    <t>GAL</t>
  </si>
  <si>
    <t>2007/07/01</t>
  </si>
  <si>
    <t>Wilmar Group-01/West Kalimantan (25532 &amp; 26271)</t>
  </si>
  <si>
    <t>A, B, C, F</t>
  </si>
  <si>
    <t>Globalbix</t>
  </si>
  <si>
    <t>2007/08/20</t>
  </si>
  <si>
    <t>BTC Pipeline-30/Vale (11251)</t>
  </si>
  <si>
    <t>South Asia</t>
  </si>
  <si>
    <t>2007/09/01</t>
  </si>
  <si>
    <t>Pakistan Banking</t>
  </si>
  <si>
    <t>2007/10/01</t>
  </si>
  <si>
    <t>Russkiy Mir II-01/Taman (23870)</t>
  </si>
  <si>
    <t>2007/10/19</t>
  </si>
  <si>
    <t>Ramky-03/Gummidipoondi (23966)</t>
  </si>
  <si>
    <t>2007/12/01</t>
  </si>
  <si>
    <t>IFC/BICF Employment</t>
  </si>
  <si>
    <t>2008/01/01</t>
  </si>
  <si>
    <t>Interagua-01/Guayaquil (3901)</t>
  </si>
  <si>
    <t>Digicel</t>
  </si>
  <si>
    <t>2008/02/01</t>
  </si>
  <si>
    <t>Pan African Paper-01/Webuye (7206)</t>
  </si>
  <si>
    <t>Russkiy Mir II-02/Taman (23870)</t>
  </si>
  <si>
    <t>2008/02/28</t>
  </si>
  <si>
    <t>BTC Pipeline-31/Naokhrebi (11251)</t>
  </si>
  <si>
    <t>2008/03/01</t>
  </si>
  <si>
    <t>Sinchi Wayra (formerly COMSUR)</t>
  </si>
  <si>
    <t>Nicaragua</t>
  </si>
  <si>
    <t>Nicaragua Sugar Estates Limited-01/León and Chinandega (25331)</t>
  </si>
  <si>
    <t>2008/05/01</t>
  </si>
  <si>
    <t>Alterra</t>
  </si>
  <si>
    <t>Lukoil Overseas-03/Berezovka (9953)</t>
  </si>
  <si>
    <t>2008/06/01</t>
  </si>
  <si>
    <t>Compania Minera Antamina S.A.-03/Huarmey (732)</t>
  </si>
  <si>
    <t>Konkola Copper Mines Plc (KCM)-02/Kawarma</t>
  </si>
  <si>
    <t>Ambuklao-Binga Hydroelectric Power-01/Binga (26996)</t>
  </si>
  <si>
    <t>2008/08/01</t>
  </si>
  <si>
    <t>RAK Ceramics</t>
  </si>
  <si>
    <t>BTC Pipeline-32/Vale (11251)</t>
  </si>
  <si>
    <t>2008/09/01</t>
  </si>
  <si>
    <t>Standard Profil-01/Duzce (26098)</t>
  </si>
  <si>
    <t>2008/09/17</t>
  </si>
  <si>
    <t>Russkiy Mir II-03/Taman (23870)</t>
  </si>
  <si>
    <t>2008/10/01</t>
  </si>
  <si>
    <t>Assan Aluminyum-01/Dilovasi (26648)</t>
  </si>
  <si>
    <t>Empresa Electrica Pangue S.A.-03/Mulchen</t>
  </si>
  <si>
    <t>2008/12/01</t>
  </si>
  <si>
    <t>SN Power-01/CAO Vice President Request (11632, 26996, 26041, 25472, 21315, 26207, 1297)</t>
  </si>
  <si>
    <t>Wilmar Group-02/Sumatra (25532 &amp; 26271)</t>
  </si>
  <si>
    <t>8, 9</t>
  </si>
  <si>
    <t>2009/03/01</t>
  </si>
  <si>
    <t>Makka Leasing</t>
  </si>
  <si>
    <t>Gemax &amp; Lemna</t>
  </si>
  <si>
    <t>2009/05/01</t>
  </si>
  <si>
    <t>Crompton</t>
  </si>
  <si>
    <t>2009/06/02</t>
  </si>
  <si>
    <t>Agrokasa-01/Ica (26821)</t>
  </si>
  <si>
    <t>8, 9, 19</t>
  </si>
  <si>
    <t>A, B, F, I, M</t>
  </si>
  <si>
    <t>2009/08/05</t>
  </si>
  <si>
    <t>Orion-02/Gualeguaychú-Argentina (23817)</t>
  </si>
  <si>
    <t>2009/08/20</t>
  </si>
  <si>
    <t>Rainforest Ecolodge Linkages-01/Deniyaya (547845)</t>
  </si>
  <si>
    <t>Chad/Cameroon</t>
  </si>
  <si>
    <t>2009/10/01</t>
  </si>
  <si>
    <t>Chad-Cameroon Pipeline-01</t>
  </si>
  <si>
    <t>Pakistan: Twin City Centrum</t>
  </si>
  <si>
    <t>United States DTT</t>
  </si>
  <si>
    <t>2009/11/11</t>
  </si>
  <si>
    <t>Aconcagua-01/Santa Barbara (2461 and 3526)</t>
  </si>
  <si>
    <t>2009/12/09</t>
  </si>
  <si>
    <t>TCBuen-01/Buenaventura (28479)</t>
  </si>
  <si>
    <t>2009/12/11</t>
  </si>
  <si>
    <t>Cambodia Airports II-01/Preah Sihanouk (25332)</t>
  </si>
  <si>
    <t>2010/01/27</t>
  </si>
  <si>
    <t>Pando Montelirio-01/Chiriquí (27975)</t>
  </si>
  <si>
    <t>Malaysia</t>
  </si>
  <si>
    <t>2010/02/01</t>
  </si>
  <si>
    <t>Reges</t>
  </si>
  <si>
    <t>Togo</t>
  </si>
  <si>
    <t>Heidelberg Cement</t>
  </si>
  <si>
    <t>TD Bank</t>
  </si>
  <si>
    <t>2010/03/01</t>
  </si>
  <si>
    <t>Quadriga Capital</t>
  </si>
  <si>
    <t>2010/04/06</t>
  </si>
  <si>
    <t>Maple Energy-01/Nuevo Sucre and Canaán (26110)</t>
  </si>
  <si>
    <t>9, 3r</t>
  </si>
  <si>
    <t>2, 6</t>
  </si>
  <si>
    <t>2010/04/07</t>
  </si>
  <si>
    <t>Coca Cola Sabco</t>
  </si>
  <si>
    <t>2010/07/01</t>
  </si>
  <si>
    <t>Public Energy &amp; Energy Efficiency Project</t>
  </si>
  <si>
    <t>2010/07/06</t>
  </si>
  <si>
    <t>PT Weda Bay Nickel-01/Weda Bay (8113)</t>
  </si>
  <si>
    <t>5, 6</t>
  </si>
  <si>
    <t>2010/07/07</t>
  </si>
  <si>
    <t>Giavoni</t>
  </si>
  <si>
    <t>2010/08/19</t>
  </si>
  <si>
    <t>Tullow Oil, Kosmos Energy &amp; Jubilee FPSO-01/CAO Vice President Request (27918, 28798, 27550)</t>
  </si>
  <si>
    <t>Mozambique</t>
  </si>
  <si>
    <t>2010/10/01</t>
  </si>
  <si>
    <t>Mozal-01/Matola and Maputo (7764, 10323)</t>
  </si>
  <si>
    <t>2010/11/01</t>
  </si>
  <si>
    <t>AK Khan WaterHealth-01/Dhaka</t>
  </si>
  <si>
    <t>2010/12/01</t>
  </si>
  <si>
    <t>Africap Investment Fund</t>
  </si>
  <si>
    <t>2010/12/08</t>
  </si>
  <si>
    <t>Pronaca Expansion-01/Santo Domingo de los Tsachilas (26535 and 21901)</t>
  </si>
  <si>
    <t>2011/03/21</t>
  </si>
  <si>
    <t>Bujagali Energy-04/Bujagali (24408, 6732)*</t>
  </si>
  <si>
    <t>2011/03/22</t>
  </si>
  <si>
    <t>Anima Educacao</t>
  </si>
  <si>
    <t>World</t>
  </si>
  <si>
    <t>2011/04/01</t>
  </si>
  <si>
    <t>Financial Intermediaries-01/CAO Vice President Request</t>
  </si>
  <si>
    <t>Global CyberSoft</t>
  </si>
  <si>
    <t>2011/04/15</t>
  </si>
  <si>
    <t>India Infrastructure Fund-01/Dhenkanal District (26237)*</t>
  </si>
  <si>
    <t>2011/05/13</t>
  </si>
  <si>
    <t>Panama Canal Expansion-01/Gatún (26665)</t>
  </si>
  <si>
    <t>2011/05/14</t>
  </si>
  <si>
    <t>Nun River Kolo Creek Oil Pipeline</t>
  </si>
  <si>
    <t>Cameroon</t>
  </si>
  <si>
    <t>2011/05/16</t>
  </si>
  <si>
    <t>Chad-Cameroon Pipeline-02/Cameroon (11124)*</t>
  </si>
  <si>
    <t>Bujagali Energy-05/Bujagali (24408, 6732)</t>
  </si>
  <si>
    <t>2011/05/30</t>
  </si>
  <si>
    <t>BTC Pipeline-33/Vale (11251)</t>
  </si>
  <si>
    <t>2011/06/14</t>
  </si>
  <si>
    <t>Tata Ultra Mega-01/Mundra and Anjar (25797)*</t>
  </si>
  <si>
    <t>A, B, F</t>
  </si>
  <si>
    <t>Fossil Fuel PP</t>
  </si>
  <si>
    <t>2011/06/15</t>
  </si>
  <si>
    <t>Sinharaja Forest</t>
  </si>
  <si>
    <t>2011/07/12</t>
  </si>
  <si>
    <t>PNG SEZ-01/Madang Province (564427)</t>
  </si>
  <si>
    <t>Republic of Kosovo</t>
  </si>
  <si>
    <t>2011/08/25</t>
  </si>
  <si>
    <t>Kosovo KEK-01/Prishtina</t>
  </si>
  <si>
    <t>Phillipines</t>
  </si>
  <si>
    <t>2011/09/16</t>
  </si>
  <si>
    <t>Mindoro Resources-01/Jabonga (26987)</t>
  </si>
  <si>
    <t>Chad</t>
  </si>
  <si>
    <t>2011/10/20</t>
  </si>
  <si>
    <t>Chad-Cameroon Pipeline-03/Chad (11125)*</t>
  </si>
  <si>
    <t>2011/11/09</t>
  </si>
  <si>
    <t>Wilmar Group-03/Jambi (25532 &amp; 26271)</t>
  </si>
  <si>
    <t>2011/11/14</t>
  </si>
  <si>
    <t>Avianca-01/Colombia (25899)</t>
  </si>
  <si>
    <t>A, L</t>
  </si>
  <si>
    <t>2011/11/26</t>
  </si>
  <si>
    <t>Quellaveco-01/Moquegua (3823)</t>
  </si>
  <si>
    <t>2011/12/02</t>
  </si>
  <si>
    <t>Harmon Hall-01/Mexico (29753)</t>
  </si>
  <si>
    <t>2011/12/03</t>
  </si>
  <si>
    <t>Manor Care Rossville</t>
  </si>
  <si>
    <t>2011/12/20</t>
  </si>
  <si>
    <t>Agri-Vie Fund-01/Kiboga (27674)</t>
  </si>
  <si>
    <t>Agri-Vie Fund-02/Mubende (27674)</t>
  </si>
  <si>
    <t>Laos</t>
  </si>
  <si>
    <t>2012/02/01</t>
  </si>
  <si>
    <t>Burapha</t>
  </si>
  <si>
    <t>Mauritius</t>
  </si>
  <si>
    <t>2012/03/28</t>
  </si>
  <si>
    <t>Africa Investco-01 (27819)</t>
  </si>
  <si>
    <t>2012/04/17</t>
  </si>
  <si>
    <t>Dinant-01/CAO Vice President Request (27250)</t>
  </si>
  <si>
    <t>A, C, I, M</t>
  </si>
  <si>
    <t>2012/05/01</t>
  </si>
  <si>
    <t>MHP-01/Ukraine</t>
  </si>
  <si>
    <t>UHG-ADM-01/Turkey</t>
  </si>
  <si>
    <t>Tata Tea-01/CAO Vice President Request (25074)*</t>
  </si>
  <si>
    <t>A, B, L, M</t>
  </si>
  <si>
    <t>2012/06/13</t>
  </si>
  <si>
    <t>Eco Oro-01/Bucaramanga (27961)</t>
  </si>
  <si>
    <t>F, M</t>
  </si>
  <si>
    <t>2012/06/14</t>
  </si>
  <si>
    <t>Ambatovy</t>
  </si>
  <si>
    <t>2012/08/21</t>
  </si>
  <si>
    <t>Vizhinjam-01/Kerala (28991)*</t>
  </si>
  <si>
    <t>Lonmin-01/Vice President Request (24803)</t>
  </si>
  <si>
    <t>2012/08/22</t>
  </si>
  <si>
    <t>Upper Trishuli 1-02</t>
  </si>
  <si>
    <t>MENA Region</t>
  </si>
  <si>
    <t>2012/09/01</t>
  </si>
  <si>
    <t>GAC-01</t>
  </si>
  <si>
    <t>2012/09/23</t>
  </si>
  <si>
    <t>Vizhinjam-02/Kerala (28991)*</t>
  </si>
  <si>
    <t>2012/09/24</t>
  </si>
  <si>
    <t>AES Sonel-01/Douala</t>
  </si>
  <si>
    <t>2012/10/12</t>
  </si>
  <si>
    <t>Oyu Tolgoi-01/Southern Gobi (29007)</t>
  </si>
  <si>
    <t>2012/10/13</t>
  </si>
  <si>
    <t>Novica United-01</t>
  </si>
  <si>
    <t>2012/11/22</t>
  </si>
  <si>
    <t>Yanacocha-04/Cajamarca (2983)</t>
  </si>
  <si>
    <t>2013/01/01</t>
  </si>
  <si>
    <t>Saudi Pak Bank-01</t>
  </si>
  <si>
    <t>Mumbai Railway Vikas-01/</t>
  </si>
  <si>
    <t>2013/01/14</t>
  </si>
  <si>
    <t>Albania Hydros-01/Tirana (583387)</t>
  </si>
  <si>
    <t>2013/01/15</t>
  </si>
  <si>
    <t>Edy Group-01/Romania</t>
  </si>
  <si>
    <t>2013/02/02</t>
  </si>
  <si>
    <t>Tata Tea-02/Assam (25074)*</t>
  </si>
  <si>
    <t>2013/02/03</t>
  </si>
  <si>
    <t>AccessBank</t>
  </si>
  <si>
    <t>2013/02/11</t>
  </si>
  <si>
    <t>Oyu Tolgoi-02/Southern Gobi (29007)</t>
  </si>
  <si>
    <t>2013/02/21</t>
  </si>
  <si>
    <t xml:space="preserve">AES Sonel-02/Doula </t>
  </si>
  <si>
    <t>2013/03/01</t>
  </si>
  <si>
    <t>Navi Mumbia</t>
  </si>
  <si>
    <t>Trinidad &amp; Tobago</t>
  </si>
  <si>
    <t>TCL Group</t>
  </si>
  <si>
    <t>2013/03/13</t>
  </si>
  <si>
    <t>Bankers Petroleum-01/Patos (27306)</t>
  </si>
  <si>
    <t>2013/03/14</t>
  </si>
  <si>
    <t>TCL Group-02</t>
  </si>
  <si>
    <t>2013/04/03</t>
  </si>
  <si>
    <t>Bujagali Energy-06/Bujagali (24408, 6732)*</t>
  </si>
  <si>
    <t>2013/04/11</t>
  </si>
  <si>
    <t>Alqueria-01/Cajica (28492)*</t>
  </si>
  <si>
    <t>2013/04/12</t>
  </si>
  <si>
    <t>Vizhinjam-03/Mulloor (28991)*</t>
  </si>
  <si>
    <t>2013/04/22</t>
  </si>
  <si>
    <t>Tsodilo-01/Badplaas (29378)</t>
  </si>
  <si>
    <t>2013/06/07</t>
  </si>
  <si>
    <t>Cambodia Airports-01/Phnom Penh (21363)*</t>
  </si>
  <si>
    <t>Yanacocha-05/Cajamarca (2983)</t>
  </si>
  <si>
    <t>2013/06/08</t>
  </si>
  <si>
    <t>Belstar-01</t>
  </si>
  <si>
    <t>Ranbaxy-01</t>
  </si>
  <si>
    <t>Azure-01</t>
  </si>
  <si>
    <t>Vizhinjam-04/Kerala</t>
  </si>
  <si>
    <t>2013/07/01</t>
  </si>
  <si>
    <t>ACME Energy-01</t>
  </si>
  <si>
    <t>Impala Platinum</t>
  </si>
  <si>
    <t>Radiance International</t>
  </si>
  <si>
    <t>AREDP/Kabul</t>
  </si>
  <si>
    <t>AzerPost</t>
  </si>
  <si>
    <t>Sweden</t>
  </si>
  <si>
    <t>Flexenclosure</t>
  </si>
  <si>
    <t>2013/08/01</t>
  </si>
  <si>
    <t>Socar-01/</t>
  </si>
  <si>
    <t>2013/08/21</t>
  </si>
  <si>
    <t>Singapore</t>
  </si>
  <si>
    <t>2013/09/01</t>
  </si>
  <si>
    <t>ICA-01/Singapore</t>
  </si>
  <si>
    <t>2013/09/06</t>
  </si>
  <si>
    <t>Harmon Hall-02/Puerto Vallarta (29753)</t>
  </si>
  <si>
    <t>2013/10/01</t>
  </si>
  <si>
    <t>Belstar-02</t>
  </si>
  <si>
    <t>2013/10/09</t>
  </si>
  <si>
    <t>CAMIF-01/Intibucá (26590)</t>
  </si>
  <si>
    <t>2013/10/14</t>
  </si>
  <si>
    <t>Harmon Hall-03/Puerto Vallarta (29753)</t>
  </si>
  <si>
    <t>Harmon Hall-04/Puerto Vallarta (29753)</t>
  </si>
  <si>
    <t>Harmon Hall-05/Puerto Vallarta (29753)</t>
  </si>
  <si>
    <t>Harmon Hall-06/Merida Campestre (29753)</t>
  </si>
  <si>
    <t>2013/11/01</t>
  </si>
  <si>
    <t>NNPC-01/Nigeria</t>
  </si>
  <si>
    <t>2014/01/06</t>
  </si>
  <si>
    <t>Lafarge Surma Cement -01 (8035)</t>
  </si>
  <si>
    <t>Dominica</t>
  </si>
  <si>
    <t>2014/01/07</t>
  </si>
  <si>
    <t>PPCR-01/Dominica</t>
  </si>
  <si>
    <t>Angel Infin-01/Gujarat</t>
  </si>
  <si>
    <t>2014/02/03</t>
  </si>
  <si>
    <t>Axzon-01/Halych and Kalush (31990)*</t>
  </si>
  <si>
    <t>2014/02/06</t>
  </si>
  <si>
    <t>Yanacocha-06/Cajamarca (2983)</t>
  </si>
  <si>
    <t>2014/02/10</t>
  </si>
  <si>
    <t>Cambodia VEIL II-01/Ratanakiri Province (20926)*</t>
  </si>
  <si>
    <t>2014/03/04</t>
  </si>
  <si>
    <t>Harmon Hall-07/San Luis Potosi (29753)</t>
  </si>
  <si>
    <t>2014/03/10</t>
  </si>
  <si>
    <t>Yanacocha-07/Cajamarca (2983)</t>
  </si>
  <si>
    <t>2014/03/14</t>
  </si>
  <si>
    <t>Harmon Hall-08/Puerto Vallarta (29753)</t>
  </si>
  <si>
    <t>2014/03/20</t>
  </si>
  <si>
    <t>TCQ-01/Puerto Quetzal (32763)</t>
  </si>
  <si>
    <t>2014/04/16</t>
  </si>
  <si>
    <t>Lydian Intl3-01/Gndevaz &amp; Jermuk (27657)</t>
  </si>
  <si>
    <t>A, F</t>
  </si>
  <si>
    <t>2014/04/01</t>
  </si>
  <si>
    <t>IICT-01/Khatlon Region</t>
  </si>
  <si>
    <t>2014/05/01</t>
  </si>
  <si>
    <t>KPK-01/Kohastan and Shangal Batgram</t>
  </si>
  <si>
    <t>Petrotrin-01/Trinidad</t>
  </si>
  <si>
    <t>2014/06/01</t>
  </si>
  <si>
    <t>CoreCo-01/</t>
  </si>
  <si>
    <t>2014/07/25</t>
  </si>
  <si>
    <t>Lydian Intl3-02/Gndevaz (27657)</t>
  </si>
  <si>
    <r>
      <t xml:space="preserve">2014/07/25
</t>
    </r>
    <r>
      <rPr>
        <i/>
        <sz val="12"/>
        <color theme="1"/>
        <rFont val="Calibri"/>
        <family val="2"/>
        <scheme val="minor"/>
      </rPr>
      <t>NB One audit conducted for all 3 Dinant complaints</t>
    </r>
  </si>
  <si>
    <t xml:space="preserve">Dinant-02/Aguan Valley (27250)  
</t>
  </si>
  <si>
    <t xml:space="preserve">Dinant-03/Aguan Valley (27250)
</t>
  </si>
  <si>
    <t>Financial Intermediary (FI)-01 (26394 and 29257)</t>
  </si>
  <si>
    <t>2014/09/13</t>
  </si>
  <si>
    <t>Bilt Paper-01/Sipitang (34602)</t>
  </si>
  <si>
    <t>15, 16</t>
  </si>
  <si>
    <t>2014/09/29</t>
  </si>
  <si>
    <t>AES PNG-01/Roku Village (32750)</t>
  </si>
  <si>
    <t>2014/10/27</t>
  </si>
  <si>
    <t>Hidromaule-01/San Clemente (25568)</t>
  </si>
  <si>
    <t>2014/10/29</t>
  </si>
  <si>
    <t>Real LRIF-01/Coban (31458)*</t>
  </si>
  <si>
    <t>A, C, E, M</t>
  </si>
  <si>
    <t>2015/02/03</t>
  </si>
  <si>
    <t>Bujagali Energy-07/Bujagali (24408, 6732)*</t>
  </si>
  <si>
    <t>2015/03/09</t>
  </si>
  <si>
    <t>Togo LCT-01/Lomé*</t>
  </si>
  <si>
    <t>2015/04/07</t>
  </si>
  <si>
    <t>Plato-01/Bishkek (32583)</t>
  </si>
  <si>
    <t>2015/04/09</t>
  </si>
  <si>
    <t>Alex Dev-01/Wadi al-Qamar (27022)*</t>
  </si>
  <si>
    <t>2015/05/06</t>
  </si>
  <si>
    <t>Pakistan-Bank Alfalah-01/Saddar Karachi (34773)</t>
  </si>
  <si>
    <t>2015/05/19</t>
  </si>
  <si>
    <t>Kurum Hydro-01/Bradashesh (33378)*</t>
  </si>
  <si>
    <t>2015/06/01</t>
  </si>
  <si>
    <t>Bilt Paper-02/Sipitang (34602)*</t>
  </si>
  <si>
    <t>2015/06/16</t>
  </si>
  <si>
    <t>Lonmin-02/Marikana (24803)*</t>
  </si>
  <si>
    <t>2015/06/22</t>
  </si>
  <si>
    <t>Enso Albania-01/Lengarica (30979)*</t>
  </si>
  <si>
    <t>2015/07/15</t>
  </si>
  <si>
    <t>CIFI-01/Santa Cruz (26031)*</t>
  </si>
  <si>
    <t>2015/10/01</t>
  </si>
  <si>
    <t>Ingenio Montelimar-01/Montelimar Environs (32253)*</t>
  </si>
  <si>
    <t>2015/10/09</t>
  </si>
  <si>
    <t xml:space="preserve">  </t>
  </si>
  <si>
    <t>2016/03/21</t>
  </si>
  <si>
    <t>Zalagh-01/Tiddas*</t>
  </si>
  <si>
    <t>Belarus</t>
  </si>
  <si>
    <t>2016/03/24</t>
  </si>
  <si>
    <t>Strominvest II-01/Minsk</t>
  </si>
  <si>
    <r>
      <t xml:space="preserve">2016/04/27
</t>
    </r>
    <r>
      <rPr>
        <i/>
        <sz val="12"/>
        <color theme="1"/>
        <rFont val="Calibri"/>
        <family val="2"/>
        <scheme val="minor"/>
      </rPr>
      <t>Monitoring consolidated with 2011/06/14</t>
    </r>
  </si>
  <si>
    <t>Tata Ultra Mega-02/Tragadi Village*</t>
  </si>
  <si>
    <t>2016/05/16</t>
  </si>
  <si>
    <t>Rajamandala Hydropower Project-01/Bantarcaringin Kampong</t>
  </si>
  <si>
    <t>2016/05/26</t>
  </si>
  <si>
    <t>United Ashuganj-01/Ashuganj</t>
  </si>
  <si>
    <t>2016/06/10</t>
  </si>
  <si>
    <t>Bidco Bev. &amp; Det.-01/Thika*</t>
  </si>
  <si>
    <t>2016/09/13</t>
  </si>
  <si>
    <t>Reventazon HPP-01/Siquirres*</t>
  </si>
  <si>
    <t>2016/10/27</t>
  </si>
  <si>
    <t>Egyptian Indian Polyester Company - Sokhna-01/India</t>
  </si>
  <si>
    <t>2016/12/20</t>
  </si>
  <si>
    <t>Reventazon HPP-02/Siquirres*</t>
  </si>
  <si>
    <t>2017/01/13</t>
  </si>
  <si>
    <t>Bidco Bev. &amp; Det.- 03 - Kalangala</t>
  </si>
  <si>
    <t>2017/01/24</t>
  </si>
  <si>
    <t>Alto Maipo-  01 - Cajon del Maipo*</t>
  </si>
  <si>
    <t>2017/01/27</t>
  </si>
  <si>
    <t>Yanacocha- 09 - Cajamarca*</t>
  </si>
  <si>
    <t>2017/02/13</t>
  </si>
  <si>
    <t>Alex Dev Ltd- Beni Suef - 2*</t>
  </si>
  <si>
    <t>2017/03/29</t>
  </si>
  <si>
    <t>Trans-Anatolian Pipeline- 01 Vale</t>
  </si>
  <si>
    <t>2017/04/27</t>
  </si>
  <si>
    <t>Nedbank - 01 - Kintinian*</t>
  </si>
  <si>
    <r>
      <t xml:space="preserve">2017/05/23
</t>
    </r>
    <r>
      <rPr>
        <i/>
        <sz val="12"/>
        <color theme="1"/>
        <rFont val="Calibri"/>
        <family val="2"/>
        <scheme val="minor"/>
      </rPr>
      <t>Merged with 2016/06/10</t>
    </r>
  </si>
  <si>
    <t>Bidco Bev. &amp; Det.- 04 - Thika</t>
  </si>
  <si>
    <t>2017/05/10</t>
  </si>
  <si>
    <t>Alex Dev Ltd- Beni Suef - 3*</t>
  </si>
  <si>
    <t>Yanacocha- 10 - Cajamarca*</t>
  </si>
  <si>
    <r>
      <t xml:space="preserve">2017/06/06
</t>
    </r>
    <r>
      <rPr>
        <i/>
        <sz val="12"/>
        <color theme="1"/>
        <rFont val="Calibri"/>
        <family val="2"/>
        <scheme val="minor"/>
      </rPr>
      <t>Monitoring of compliance merged with 2011/03/21</t>
    </r>
  </si>
  <si>
    <t>Bujagali Energy- 08 - Bujagali*</t>
  </si>
  <si>
    <t>2017/06/29</t>
  </si>
  <si>
    <t>Logistic Hub-01</t>
  </si>
  <si>
    <t>2017/07/05</t>
  </si>
  <si>
    <t>Alto Maipo - 02 - Cajon del Maipo*</t>
  </si>
  <si>
    <t>2017/07/13</t>
  </si>
  <si>
    <t>Shoungang Hierro-01</t>
  </si>
  <si>
    <t>2017/07/27</t>
  </si>
  <si>
    <t>Compania Minera Antamina S.A.</t>
  </si>
  <si>
    <t>2017/07/28</t>
  </si>
  <si>
    <t>Ahli United Bank-01</t>
  </si>
  <si>
    <t>2017/08/20</t>
  </si>
  <si>
    <t>Egyptian Indian Polyester Company - Sokhna - 2 - India</t>
  </si>
  <si>
    <t>2017/09/04</t>
  </si>
  <si>
    <t>Net1 UEPS Technologies Inc.-01</t>
  </si>
  <si>
    <t>2017/09/13</t>
  </si>
  <si>
    <t>Egyptian Competition Authority-01</t>
  </si>
  <si>
    <t>2017/09/22</t>
  </si>
  <si>
    <t>NH216-01/Andhra Pradesh</t>
  </si>
  <si>
    <t>Myanmar</t>
  </si>
  <si>
    <t>2017/10/04</t>
  </si>
  <si>
    <t>Myanmar / Myanma Awba Group Company Ltd.-01/Myanmar*</t>
  </si>
  <si>
    <t>2017/10/11</t>
  </si>
  <si>
    <t>Rizal Commercial Banking Corporation (RCBC) - 01*</t>
  </si>
  <si>
    <t>2017/10/18</t>
  </si>
  <si>
    <t>NH216-02/Andhra Pradesh</t>
  </si>
  <si>
    <t>2017/11/10</t>
  </si>
  <si>
    <t>Lafarge Alternative Fuel-01</t>
  </si>
  <si>
    <t>2017/11/20</t>
  </si>
  <si>
    <t>Ahli United Bank-02</t>
  </si>
  <si>
    <t>2017/12/06</t>
  </si>
  <si>
    <t>Yanacocha- 11 - Cajamarca</t>
  </si>
  <si>
    <t>2017/12/13</t>
  </si>
  <si>
    <t>Waste Treatment Services-01</t>
  </si>
  <si>
    <t>USA</t>
  </si>
  <si>
    <t>2017/12/21</t>
  </si>
  <si>
    <t>Grant Program-01</t>
  </si>
  <si>
    <t>2018/01/22</t>
  </si>
  <si>
    <t>Sendou-01</t>
  </si>
  <si>
    <t>2018/02/15</t>
  </si>
  <si>
    <t>AGL- 01 - Makhalakidzeebi*</t>
  </si>
  <si>
    <t>2018/04/23</t>
  </si>
  <si>
    <t>Gualcarque Hydro Project-01</t>
  </si>
  <si>
    <t>2018/06/05</t>
  </si>
  <si>
    <t>MHP- 01 - Vinnytsia*</t>
  </si>
  <si>
    <t>2018/02/26</t>
  </si>
  <si>
    <t>2018/02/16</t>
  </si>
  <si>
    <t>Togo LCT- 02 - Lomé*</t>
  </si>
  <si>
    <t>2018/04/11</t>
  </si>
  <si>
    <t>Eleme Fertilizer- 01 - Port Harcourt*</t>
  </si>
  <si>
    <t>2018/06/15</t>
  </si>
  <si>
    <t>Bridge International Academies- 01 - Kenya*</t>
  </si>
  <si>
    <t>2018/06/11</t>
  </si>
  <si>
    <t>Financial Intermediaries 01-03*</t>
  </si>
  <si>
    <t>2018/06/18</t>
  </si>
  <si>
    <t>PL IV-01/Multiple locations*</t>
  </si>
  <si>
    <t>2018/07/26</t>
  </si>
  <si>
    <t>Condor Gold-01/Santa Cruz de la India*</t>
  </si>
  <si>
    <t>2018/08/8</t>
  </si>
  <si>
    <t>Galnaftogaz/Kiev*</t>
  </si>
  <si>
    <t>2018/10/26</t>
  </si>
  <si>
    <t>Trans-Anatolian Pipeline-02 - Garajemirli*</t>
  </si>
  <si>
    <t>2019/02/26</t>
  </si>
  <si>
    <r>
      <t xml:space="preserve">Reason </t>
    </r>
    <r>
      <rPr>
        <b/>
        <u/>
        <sz val="12"/>
        <color theme="1"/>
        <rFont val="Calibri"/>
        <scheme val="minor"/>
      </rPr>
      <t>OR</t>
    </r>
    <r>
      <rPr>
        <b/>
        <sz val="12"/>
        <color theme="1"/>
        <rFont val="Calibri"/>
        <family val="2"/>
        <scheme val="minor"/>
      </rPr>
      <t xml:space="preserve"> Status </t>
    </r>
    <r>
      <rPr>
        <b/>
        <u/>
        <sz val="12"/>
        <color theme="1"/>
        <rFont val="Calibri"/>
        <scheme val="minor"/>
      </rPr>
      <t>OR</t>
    </r>
    <r>
      <rPr>
        <b/>
        <sz val="12"/>
        <color theme="1"/>
        <rFont val="Calibri"/>
        <family val="2"/>
        <scheme val="minor"/>
      </rPr>
      <t xml:space="preserve"> Response</t>
    </r>
  </si>
  <si>
    <t>Document</t>
  </si>
  <si>
    <t xml:space="preserve">                                                                                                                        Operational Policies</t>
  </si>
  <si>
    <t>Count</t>
  </si>
  <si>
    <t>Comments</t>
  </si>
  <si>
    <t>Not Specified</t>
  </si>
  <si>
    <t>1.00 (OP) Poverty Reduction</t>
  </si>
  <si>
    <t>2.20 (OMS) Project Appraisal</t>
  </si>
  <si>
    <t>4.00 (OP/BP) Piloting the Use of Borrower Systems to Address Environmental &amp; Social Safeguard Issues in Bank-Supported Projects</t>
  </si>
  <si>
    <t>4.00 (OD) Environmental Policy for Dam and Reservoir Projects, Annex B</t>
  </si>
  <si>
    <t>4.01 (OP/BP) Environmental Assessment</t>
  </si>
  <si>
    <t>4.02 (OP/BP) Environmental Actions Plans</t>
  </si>
  <si>
    <t>4.04 (OP/BP) Natural Habitats</t>
  </si>
  <si>
    <t>4.07 (OP) Water Resource Management</t>
  </si>
  <si>
    <t>4.09 (OP) Pest Management</t>
  </si>
  <si>
    <t>4.10 (OP/BP) Indigenous People</t>
  </si>
  <si>
    <t>4.11 (OP/BP) Physical Cultural Resources</t>
  </si>
  <si>
    <t>4.12 (OP/BP) Involuntary Resettlement</t>
  </si>
  <si>
    <t>4.20 (OP/BP) Gender and Development</t>
  </si>
  <si>
    <t>4.36 (OP/BP) Forests</t>
  </si>
  <si>
    <t>4.37 (OP/BP) Safety of Dams</t>
  </si>
  <si>
    <t>6.00 (OP/BP) Bank Financing</t>
  </si>
  <si>
    <t>7.40 (OP/BP) Disputes Over Defaults on External Debt, Expropriation, and Breach of Contract</t>
  </si>
  <si>
    <t>7.50 (OP/BP) Project on International Waterways</t>
  </si>
  <si>
    <t>7.60 (OP/BP) Projects in Disputed Areas</t>
  </si>
  <si>
    <t>8.00 (OP) Rapid Response to Crises and Emergencies</t>
  </si>
  <si>
    <t>8.30 (OP) Financial Intermediary Lending</t>
  </si>
  <si>
    <t>8.40 (OP/BP) Technical Assistance</t>
  </si>
  <si>
    <t>8.50 (OP) Emergency Recovery Assistance</t>
  </si>
  <si>
    <t>8.60 (OP/BP) Development Policy Financing</t>
  </si>
  <si>
    <t>10.00 (OP) Investment Project Financing</t>
  </si>
  <si>
    <t>10.02 (OP/BP) Financial Management</t>
  </si>
  <si>
    <t>10.04 (OP) Economic Evaluation of Investment Operations</t>
  </si>
  <si>
    <t>10.60 (OD) Accounting, Financial Reporting, and Auditing</t>
  </si>
  <si>
    <t>11.00 (OP/BP) Procurement</t>
  </si>
  <si>
    <t>11.10 (OD) Use of Consultants</t>
  </si>
  <si>
    <t>12.00 (OP/BP) Disbursement</t>
  </si>
  <si>
    <t>12.10 (OD) Retroactive Financing</t>
  </si>
  <si>
    <t>13.05 (OP) Project Supervision</t>
  </si>
  <si>
    <t>13.10 (OD) Borrower Compliance with Audit Covenants</t>
  </si>
  <si>
    <t>13.40 (OD) Suspension of Disbursements</t>
  </si>
  <si>
    <t>13.60 (OP) Monitoring and Evaluation</t>
  </si>
  <si>
    <t>14.40 (OP/BP) Trust Funds</t>
  </si>
  <si>
    <t>14.70 (OD) Involvement of NGOs in Bank-Supported Activities</t>
  </si>
  <si>
    <t>17.55 (BP) Inspection Panel</t>
  </si>
  <si>
    <t>17.57 (OP) Public Consultation</t>
  </si>
  <si>
    <t>Access to Information</t>
  </si>
  <si>
    <t>Disclosure of Information</t>
  </si>
  <si>
    <t>Arun III Proposed Hydroelectric Project and Restructuring of IDA Credit</t>
  </si>
  <si>
    <t>Yes</t>
  </si>
  <si>
    <t>No Management Response</t>
  </si>
  <si>
    <t>Request</t>
  </si>
  <si>
    <t>R</t>
  </si>
  <si>
    <t>Notice of Registration, etc.</t>
  </si>
  <si>
    <t>NoR</t>
  </si>
  <si>
    <t>Eligibility Assessment Report</t>
  </si>
  <si>
    <t>EAR</t>
  </si>
  <si>
    <t>Investigation Report</t>
  </si>
  <si>
    <t>IR</t>
  </si>
  <si>
    <t>Annual Report/15 Years Report</t>
  </si>
  <si>
    <t>15Y</t>
  </si>
  <si>
    <t>Compensation for Expropriation and Extension of IDA Credits to Ethiopia</t>
  </si>
  <si>
    <t>Not Registered</t>
  </si>
  <si>
    <t>The Request actually raises OMS 1.28. 
Original Request not available online.</t>
  </si>
  <si>
    <t>Power VI Project</t>
  </si>
  <si>
    <t>No</t>
  </si>
  <si>
    <t>The Request actually raises both OD 4.01 and OMS 2.36.</t>
  </si>
  <si>
    <t>Rondônia Natural Resources Management Project</t>
  </si>
  <si>
    <t>EAR states that the Panel considers OD 11.00 and 11.10 outside its scope (procurement issues).</t>
  </si>
  <si>
    <t>Financing of Hydroelectric Dams in the Bío Bío River</t>
  </si>
  <si>
    <t xml:space="preserve">Not Registered </t>
  </si>
  <si>
    <t>Original Request not available online.</t>
  </si>
  <si>
    <t>Jute Sector Adjustment Credit</t>
  </si>
  <si>
    <t>15 Years Report refers to three completely different policies.</t>
  </si>
  <si>
    <t>Yacyretá Hydroelectric  Project</t>
  </si>
  <si>
    <t>Argentina/Paraguay</t>
  </si>
  <si>
    <t>Jamuna New Multipurpose Bridge Project</t>
  </si>
  <si>
    <t>Itaparica Resettlement and Irrigation Project</t>
  </si>
  <si>
    <t>NTPC I Power Generation Project (First Request)</t>
  </si>
  <si>
    <t>Management Response, no Action Plan</t>
  </si>
  <si>
    <r>
      <rPr>
        <sz val="12"/>
        <color theme="1"/>
        <rFont val="Zapf Dingbats"/>
        <family val="2"/>
      </rPr>
      <t>✓</t>
    </r>
    <r>
      <rPr>
        <sz val="12"/>
        <color theme="1"/>
        <rFont val="Calibri"/>
        <family val="2"/>
        <scheme val="minor"/>
      </rPr>
      <t>/X</t>
    </r>
  </si>
  <si>
    <t>✓</t>
  </si>
  <si>
    <t>Ecodevelopment Project</t>
  </si>
  <si>
    <t>Proposed Phase 1B of Lesotho Highland Water Project (First Request - from South Africa)</t>
  </si>
  <si>
    <t>Lesotho</t>
  </si>
  <si>
    <t>Lagos Drainage and Sanitation Project</t>
  </si>
  <si>
    <t>Land Reform and Poverty Alleviation Pilot Project (First Request)</t>
  </si>
  <si>
    <t>Highlands Water Project - Phase 1B (Second Request - from Lesotho and South Africa)</t>
  </si>
  <si>
    <t>Western Poverty Reduction Project</t>
  </si>
  <si>
    <t>Management Response with Action Plan</t>
  </si>
  <si>
    <t>X</t>
  </si>
  <si>
    <t>Special Structural Adjustment Loan</t>
  </si>
  <si>
    <t>Land Reform and Poverty Alleviation Pilot Project (Second Request)</t>
  </si>
  <si>
    <t>Lake Victoria Environmental Management Project</t>
  </si>
  <si>
    <t>Mining Development and Environmental Control Assistance Project</t>
  </si>
  <si>
    <t>NTPC Power Generation Project (Second Request)</t>
  </si>
  <si>
    <t>Petroleum Development and Pipeline Project, Management of the Petroleum Economy Project, and Petroleum Sector Management Capacity Building Project</t>
  </si>
  <si>
    <t>Coal Sector Mitigation Project and Coal Sector Rehabilitation Project</t>
  </si>
  <si>
    <t>1 follow up report</t>
  </si>
  <si>
    <t>Third Power Project, Fourth Power Project, and Proposed Bujugali Hydropower Project</t>
  </si>
  <si>
    <t>Governance Promotion Adjustment Loan</t>
  </si>
  <si>
    <t>Reform Project for the Water and Telecommunications Sectors, SEGBA V Power Distribution Project (Yacyretá)</t>
  </si>
  <si>
    <t>1 follow up report &amp; Panel review</t>
  </si>
  <si>
    <t>Petroleum Development and Pipeline Project, and Petroleum Environment Capacity Enhancement Project</t>
  </si>
  <si>
    <t>Manila Second Sewerage Project (MSSP)</t>
  </si>
  <si>
    <t>The EAR actually finds non compliance with BP 17.55 on the Inspection Panel.</t>
  </si>
  <si>
    <t>Petroleum Development and Pipeline Project</t>
  </si>
  <si>
    <t>7, 12, 17</t>
  </si>
  <si>
    <t>Indigenous and Community Biodiversity Project (COINBIO)</t>
  </si>
  <si>
    <t>Cartagena Water Supply, Sewerage and Environmental Project</t>
  </si>
  <si>
    <t>Mumbai Urban Transport Project (First Request)</t>
  </si>
  <si>
    <t>6 follow up reports &amp; Panel review</t>
  </si>
  <si>
    <t>EAR and Investigation Report are the same for Case Nos. 32 and 33.</t>
  </si>
  <si>
    <t>Mumbai Urban Transport Project Second Request)</t>
  </si>
  <si>
    <t>National Drainage Program Project</t>
  </si>
  <si>
    <t>2 follow up reports</t>
  </si>
  <si>
    <t>Public Works and Employment Creation Project</t>
  </si>
  <si>
    <t>Burundi</t>
  </si>
  <si>
    <t>Forest Concession Management and Control Pilot Project</t>
  </si>
  <si>
    <t>3 follow up reports</t>
  </si>
  <si>
    <r>
      <t>✓</t>
    </r>
    <r>
      <rPr>
        <sz val="12"/>
        <color rgb="FF000000"/>
        <rFont val="Calibri"/>
        <family val="2"/>
        <scheme val="minor"/>
      </rPr>
      <t>/X</t>
    </r>
  </si>
  <si>
    <t>Transitional Support for Economic Recovery Credit and Emergency Economic and Social Reunification Support Project</t>
  </si>
  <si>
    <t>Land Administration Project</t>
  </si>
  <si>
    <t>The Request actually raises OMS 2.34 (1982), OD 4.20 (1991) and OP/BP 4.10 (2005) on Indigenous Peoples</t>
  </si>
  <si>
    <t>Mine Closure and Social Mitigation Project</t>
  </si>
  <si>
    <t>West African Gas Pipeline Project</t>
  </si>
  <si>
    <t>Ghana/Nigeria</t>
  </si>
  <si>
    <t>5 follow up reports</t>
  </si>
  <si>
    <t>Parana Biodiversity Project</t>
  </si>
  <si>
    <t>Santa Fe Infrastructure Project and Provincial Road Infrastructure Project (First Request)</t>
  </si>
  <si>
    <t>EAR is the same for Case Nos. 42 and 43.</t>
  </si>
  <si>
    <t>Santa Fe Infrastructure Project and Provincial Road Infrastructure Project (Second Request)</t>
  </si>
  <si>
    <t>Private Power Generation Project</t>
  </si>
  <si>
    <t>Uttaranchal Decentralized Watershed Development Project</t>
  </si>
  <si>
    <t>Power Sector Generation and Restructuring Project</t>
  </si>
  <si>
    <t>The policy violated is named from the World Bank's 'Guidelines for New Thermal Plants' in the Pollution Prevention and Abatement Handbook, not an OP. This is 'K' under Section 2.5 of Read Me.</t>
  </si>
  <si>
    <t>Integrated Coastal Zone Management and Clean-Up Project (First Request)</t>
  </si>
  <si>
    <t>4 follow up reports</t>
  </si>
  <si>
    <t>EAR is the same for Case Nos. 47 and 48. However, it recommends an Investigation into the issues raised in Case No. 47 but not those from Case No. 48.</t>
  </si>
  <si>
    <t>Integrated Coastal Zone Management and Clean-Up Project (Second Request)</t>
  </si>
  <si>
    <t>Second Urban Environment Sanitation Project</t>
  </si>
  <si>
    <t>Urban Development Project and Douala Infrastructure Development Project</t>
  </si>
  <si>
    <t>Santa Fe Infrastructure Project and Provincial Road Infrastructure Project (Third Request)</t>
  </si>
  <si>
    <t>Bogota Urban Services Project</t>
  </si>
  <si>
    <t>Land Administration Project (First Request)</t>
  </si>
  <si>
    <t>EAR and Investigation Report are the same for Case Nos. 53 and 56.</t>
  </si>
  <si>
    <t>Private Sector Development and Competitiveness Project (First Request)</t>
  </si>
  <si>
    <t>Notice of Registration also mentions OpMemo on Financing Severance Pay in Public Sector Reform Operations. 
EARs are the same for Case Nos. 54, 55, and 63.</t>
  </si>
  <si>
    <t>Private Sector Development and Competitiveness Project (Second Request)</t>
  </si>
  <si>
    <t>Land Administration Project (Second Request)</t>
  </si>
  <si>
    <t>Institutional Reform Development Policy Financing</t>
  </si>
  <si>
    <t>Republic of Yemen</t>
  </si>
  <si>
    <t>Mumbai Urban Transport Project (Third Request)</t>
  </si>
  <si>
    <t>Export Development Project</t>
  </si>
  <si>
    <t>Land Management and Administration Project</t>
  </si>
  <si>
    <t>Lima Urban Transport Project</t>
  </si>
  <si>
    <t>Smallholder Agriculture Development Project</t>
  </si>
  <si>
    <t>Private Sector Development and Competitiveness Project (Third Request)</t>
  </si>
  <si>
    <t>Tax Administration Reform Project</t>
  </si>
  <si>
    <t>Eskom Investment Support Project</t>
  </si>
  <si>
    <t>Also references WB's Pollution Prevention and Abatement Handbook. Section 'K' of 2.5 of Read Me.</t>
  </si>
  <si>
    <t>South-West Roads: Western Europe-Western China International Transit Corridor - CAREC - 1b &amp; 6b (2010) First Request)</t>
  </si>
  <si>
    <t>Quilleco Hydropower Project</t>
  </si>
  <si>
    <t>Third Employment, Entrepeneurship and Human Capital Development Policy Loan</t>
  </si>
  <si>
    <t>Poland</t>
  </si>
  <si>
    <t>The Request also mentions World Bank's Guidelines on the Treatment of Foreign Direct Investment.</t>
  </si>
  <si>
    <t>Development Forestry Sector Management Project</t>
  </si>
  <si>
    <t>Liberia</t>
  </si>
  <si>
    <t>Energy Loss Reduction Project (Request from Uzbekistan)</t>
  </si>
  <si>
    <t>Greater Beirut Water Supply</t>
  </si>
  <si>
    <t>Lebanon</t>
  </si>
  <si>
    <t>Madhya Pradesh Water Sector Restructuring Project (First Request)</t>
  </si>
  <si>
    <t>EAR is the same for Case Nos. 72 and 75.</t>
  </si>
  <si>
    <t>Second Norte Grande Water Infrastructure Project</t>
  </si>
  <si>
    <t>South-West Roads: Western Europe-Western China International Transit Corridor - CAREC - 1b &amp; 6b (2011) (Second Request)</t>
  </si>
  <si>
    <t>Madhya Pradesh Water Sector Restructuring Project (Second Request)</t>
  </si>
  <si>
    <t>Red Sea-Dead Sea Water Conveyance Study Program</t>
  </si>
  <si>
    <t>Israel/Jordan/West Bank and Gaza
Jordan/
West Bank and Gaza</t>
  </si>
  <si>
    <t>Santa Fe Infrastructure Project and Provincial Road Infrastructure Project</t>
  </si>
  <si>
    <t>Notice of Non-Registration is not available online</t>
  </si>
  <si>
    <t>Kosovo Power Project (Proposed)</t>
  </si>
  <si>
    <t>Kosovo</t>
  </si>
  <si>
    <t>Energy Sector Recovery Project</t>
  </si>
  <si>
    <t>Improving Rural Livelihoods through Carbon Sequestration Project</t>
  </si>
  <si>
    <t>Vishnugad Pipalkoti Hydro Electric Project*</t>
  </si>
  <si>
    <t>The Request also mentions OP 4.00 on Environmental and Social Safeguard Policies - Policy Objectives and Operational Principles; and OP 9.00 A New Instrument to Enhance Development Effectiveness: Program-for-Results Financing (draft)</t>
  </si>
  <si>
    <t>Protection of Basic Services Program Phase II Additional Financing and Promoting Basic Services Phase III Project*</t>
  </si>
  <si>
    <t>Sustainable Development of Natural Resources - Additional Financing, and Sustainable Development of Natural Resources II</t>
  </si>
  <si>
    <t>The Request also mentions OP 4.00, Table A1: Environmental and Social Safeguards Policies</t>
  </si>
  <si>
    <t>Natural Resource Management Project</t>
  </si>
  <si>
    <t>Giza North Power Project</t>
  </si>
  <si>
    <t>Second National Water Development Project - Additional Funding</t>
  </si>
  <si>
    <t>Malawi</t>
  </si>
  <si>
    <t>Power Development Project*</t>
  </si>
  <si>
    <t>Mine Closure, Environment and Socio-Economic Regeneration Project</t>
  </si>
  <si>
    <t>Second Rural Enterprise Support Project</t>
  </si>
  <si>
    <t>Reference to working conditions and child labour in new Environmental &amp; Social Safeguards (Safeguard 2)</t>
  </si>
  <si>
    <t>Enhanced Vocational Education and Training Project</t>
  </si>
  <si>
    <t>1, 2, 7</t>
  </si>
  <si>
    <t>Lagos Metropolitan Development and Governance Project</t>
  </si>
  <si>
    <t>Road Sector Assistance Project - Second Additional Financing</t>
  </si>
  <si>
    <t>Central Asia South Asia Electricity Transmission and Trade Project (CASA-1000)</t>
  </si>
  <si>
    <t>Tajikistan 
Kyrgyz Republic 
Afghanistan 
Pakistan</t>
  </si>
  <si>
    <t>Second Education Quality and Relevance Project, Education Improvement Project</t>
  </si>
  <si>
    <t>Sustainable Agriculture and Rural Development Project</t>
  </si>
  <si>
    <t>From this point on, there's no more data in the Annual Reports about which policies are covered in each case.</t>
  </si>
  <si>
    <t>South-West Roads: Western Europe-Western China International Transit Corridor - CAREC - 1b &amp; 6b (2010) (Third Request)</t>
  </si>
  <si>
    <t>14, 17</t>
  </si>
  <si>
    <t xml:space="preserve">Notice of non-registration not available online </t>
  </si>
  <si>
    <t>Electricity Expansion Project*</t>
  </si>
  <si>
    <t>Transport Sector Development Project - Additional Financing*</t>
  </si>
  <si>
    <t>Second Tamil Nadu Road Sector Project (Proposed)</t>
  </si>
  <si>
    <t>Haiti Mining Dialogue Technical Assistance</t>
  </si>
  <si>
    <t>Integrated Disaster and Land Management</t>
  </si>
  <si>
    <t>Mongolia Mining Infrastructure Investment Support (P118109) and Mining Infrastructure Investment Support - Additional Financing (P145439)</t>
  </si>
  <si>
    <t>Proposed Kosovo Power Project and Second Additional Financing Energy Sector Clean-Up and Land Reclamation Project*</t>
  </si>
  <si>
    <t>1 Follow up report</t>
  </si>
  <si>
    <t>Mining, Fossil Fuel PP</t>
  </si>
  <si>
    <t>✓/X</t>
  </si>
  <si>
    <t>Floods Emergency Recovery Project (P152018)</t>
  </si>
  <si>
    <t>Andhra Pradesh &amp; Telangana Road Sector Project</t>
  </si>
  <si>
    <t>Irrigation System Enhancement Project (First Request)</t>
  </si>
  <si>
    <t>EAR is the same for Case Nos. 106 and 107.</t>
  </si>
  <si>
    <t>Irrigation System Enhancement Project (Second Request)</t>
  </si>
  <si>
    <t>Rio Bogota Environmental Recuperation and Flood Control Project (P111479)</t>
  </si>
  <si>
    <t>Urban Transport Transformation Project</t>
  </si>
  <si>
    <t>Private Power Generation (Bujagali), Water Management and Development, and Energy for Rural Transformation III Projects</t>
  </si>
  <si>
    <t>EAR is the same for Case Nos. 110 and 113</t>
  </si>
  <si>
    <t>Trade and Transport Studies RETF Project</t>
  </si>
  <si>
    <t>Andhra Pradesh &amp; Telengana Road Sector and National Highways Interconnectivity Improvement Project</t>
  </si>
  <si>
    <t>No documents available online</t>
  </si>
  <si>
    <t>Private Power Generation (Bujagali), Water Management and Development, and Energy for Rural Transformation III Projects (Second Request)*</t>
  </si>
  <si>
    <t>Awaiting Investigation Report</t>
  </si>
  <si>
    <t>Proposed Amaravati Sustainable Capital City Development Project</t>
  </si>
  <si>
    <t>References the new framework which replaces BPs/OP with ESSs https://consultations.worldbank.org/Data/hub/files/consultation-template/review-and-update-world-bank-safeguard-policies/en/materials/the_esf_clean_final_for_public_disclosure_post_board_august_4.pdf. But does not specify one policy</t>
  </si>
  <si>
    <t>Water and Sanitation Service Improvement Project(P096367) and Water and Sanitation Service Improvement Project - Additional Financing(P126637)</t>
  </si>
  <si>
    <t>Bangladesh Modern Food Storage Facilities Project(P120583)</t>
  </si>
  <si>
    <t>11, 17</t>
  </si>
  <si>
    <t>Livestock Competitiveness and Food Safety(P090723) and Additional Financing to Livestock Competitiveness and Food Safety Project(P151946)</t>
  </si>
  <si>
    <t xml:space="preserve">1, 6 </t>
  </si>
  <si>
    <t>Does specify a policy, that contained in the new Framework's 'ESS6 Biodiversity Conservation and Sustainable Management of Living Natural Resources'. However it didn't come into effect until Oct 1 2018, so was deemed not applicable for this request.</t>
  </si>
  <si>
    <t>Amaravati Sustainable Capital City Development Project(P159808)*</t>
  </si>
  <si>
    <t>Awaiting Approval</t>
  </si>
  <si>
    <t>DRC High Priority Roads Reopening and Maintenance (2nd Additional Financing) (P153836)*</t>
  </si>
  <si>
    <t>Boosting Human Capital and Productivity Development Policy Financing with a Deferred Drawdown Option</t>
  </si>
  <si>
    <t>Lom Pangar Hydropower Project</t>
  </si>
  <si>
    <t>Does specify, but references OP 4.03 Performance Standards for Private Sector Activities, not included in this spreadsheet, as the breached policy</t>
  </si>
  <si>
    <t>Documents for requests 124 and 125 are the same as both complaints refer to the same project</t>
  </si>
  <si>
    <t>Private Sector Competitiveness Project (P130091)</t>
  </si>
  <si>
    <t>Water Supply Augmentation Project (P125184); Greater Beirut Water Supply (P103063) and its Additional Financing (P165711)</t>
  </si>
  <si>
    <t>Rural Water Supply and Sanitation Project for Low Income States*</t>
  </si>
  <si>
    <t>Request not (yet) available online</t>
  </si>
  <si>
    <t>Rural Water Supply and Sanitation Project for Low Income States (P132173)- Second Request*</t>
  </si>
  <si>
    <t>Transport Sector Support Project (P124109) and its Additional Financing (P146630)*</t>
  </si>
  <si>
    <t>Upper Egypt Local Development Program for Results (P157395)</t>
  </si>
  <si>
    <t>2, 11</t>
  </si>
  <si>
    <t>Number of cases:</t>
  </si>
  <si>
    <t>Nairobi Metropolitan Service Improvement Project (P107314)*</t>
  </si>
  <si>
    <t>Cote d'Ivoire</t>
  </si>
  <si>
    <t>RQ 2018/1</t>
  </si>
  <si>
    <t>07-05-2019</t>
  </si>
  <si>
    <t>Railway Efficiency Improvement Project*</t>
  </si>
  <si>
    <t>Climate Adaptation in Vennar Subbasin in Cauvery Delta Project*</t>
  </si>
  <si>
    <t>20-05-2019</t>
  </si>
  <si>
    <t>15-05-2019</t>
  </si>
  <si>
    <t>08-05-2019</t>
  </si>
  <si>
    <t>Chennai-Kanyakumari Industrial Corridor Power Sector Investment Project*</t>
  </si>
  <si>
    <t>27-05-2019</t>
  </si>
  <si>
    <t>Complaint on recruitment in IRM</t>
  </si>
  <si>
    <t>24-05-2019</t>
  </si>
  <si>
    <t>Green Energy Corridor and Grid Strengthening Project (OD stated complaint does not involve this alleged ADB project)*</t>
  </si>
  <si>
    <t>11-06-2019</t>
  </si>
  <si>
    <t>12-06-2019</t>
  </si>
  <si>
    <t>28-06-2019</t>
  </si>
  <si>
    <t>Accelerating Infrastructure Investment Facility in India*</t>
  </si>
  <si>
    <t>4/2019</t>
  </si>
  <si>
    <t>5/2019</t>
  </si>
  <si>
    <t>6/2019</t>
  </si>
  <si>
    <t>Northern Province Sustainable Fisheries Development Project</t>
  </si>
  <si>
    <t>Ulaanbaatar Urban Services and Ger Areas Development Investment Program*</t>
  </si>
  <si>
    <t>Pehur High Level Canal Extension Project*</t>
  </si>
  <si>
    <t>Mombasa Mariakani Highway Project*</t>
  </si>
  <si>
    <t>Abidjan Urban Transport Project*</t>
  </si>
  <si>
    <t>MICI-BID-AR-2019-0148</t>
  </si>
  <si>
    <t>MICI-BID-AR-2019-0150</t>
  </si>
  <si>
    <t>MICI-BID-BR-2019-0149</t>
  </si>
  <si>
    <t>Project Viva Cidade 2 Environmental Revitalization and Urban Municipality Joinvi</t>
  </si>
  <si>
    <t>Railroad General Roca Improvement Program - Constitución - La Plata Line*</t>
  </si>
  <si>
    <t>2019/03/12</t>
  </si>
  <si>
    <t>2019/03/20</t>
  </si>
  <si>
    <t>TPBank and VPBank-01/Ratanakiri Province*</t>
  </si>
  <si>
    <t>CBG-01/Sangaredi*</t>
  </si>
  <si>
    <t>Enso Albania-02/Mat*</t>
  </si>
  <si>
    <t>18-05-2019</t>
  </si>
  <si>
    <t>MFF Power Transmission Enhancement Investment Program II Tranche 3*</t>
  </si>
  <si>
    <t>A, I, B</t>
  </si>
  <si>
    <t>FPIC mentioned in complaint, but in context of Indigenous Peoples' policy</t>
  </si>
  <si>
    <t>1, 10</t>
  </si>
  <si>
    <t>Kenya Climate Smart Agriculture Project (P154784); Kenya Urban Support Program (P156777)</t>
  </si>
  <si>
    <t>Awaiting Management Response</t>
  </si>
  <si>
    <t>Reconquista River Basin Environmental Sanitation Program</t>
  </si>
  <si>
    <t>Alto Maipo Hydroelectric Power Project - Request III</t>
  </si>
  <si>
    <t>MPS- 01 - Tema</t>
  </si>
  <si>
    <t>Ficohsa-02/Tela (26394, 27341, 29257)</t>
  </si>
  <si>
    <t>2 reports</t>
  </si>
  <si>
    <t>Ficohsa-01/CAO Vice President Request (26394, 27341, 29257)</t>
  </si>
  <si>
    <t>RQ 2018/2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</si>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</sst>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2">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u/>
      <sz val="12"/>
      <color theme="1"/>
      <name val="Calibri"/>
      <scheme val="minor"/>
    </font>
    <font>
      <sz val="12"/>
      <name val="Calibri"/>
      <scheme val="minor"/>
    </font>
    <font>
      <b/>
      <u/>
      <sz val="12"/>
      <color theme="1"/>
      <name val="Calibri"/>
      <scheme val="minor"/>
    </font>
    <font>
      <b/>
      <sz val="14"/>
      <color theme="1"/>
      <name val="Calibri"/>
      <scheme val="minor"/>
    </font>
    <font>
      <sz val="14"/>
      <color theme="1"/>
      <name val="Calibri"/>
      <scheme val="minor"/>
    </font>
    <font>
      <b/>
      <sz val="14"/>
      <color rgb="FF000000"/>
      <name val="Calibri"/>
      <scheme val="minor"/>
    </font>
    <font>
      <sz val="12"/>
      <color theme="1"/>
      <name val="Zapf Dingbats"/>
      <family val="2"/>
    </font>
    <font>
      <sz val="9.6"/>
      <color rgb="FF000000"/>
      <name val="Calibri"/>
      <family val="2"/>
      <scheme val="minor"/>
    </font>
    <font>
      <sz val="12"/>
      <color theme="1"/>
      <name val="Minion Pro Bold Cond"/>
      <family val="2"/>
    </font>
    <font>
      <b/>
      <sz val="12"/>
      <color rgb="FF000000"/>
      <name val="Calibri"/>
      <family val="2"/>
      <scheme val="minor"/>
    </font>
    <font>
      <sz val="12"/>
      <color theme="6" tint="0.39997558519241921"/>
      <name val="Calibri"/>
      <scheme val="minor"/>
    </font>
    <font>
      <sz val="12"/>
      <color rgb="FF000000"/>
      <name val="Zapf Dingbats"/>
      <family val="2"/>
    </font>
    <font>
      <u/>
      <sz val="12"/>
      <color rgb="FF000000"/>
      <name val="Calibri"/>
      <scheme val="minor"/>
    </font>
    <font>
      <b/>
      <sz val="14"/>
      <color rgb="FF000000"/>
      <name val="Wingdings"/>
    </font>
    <font>
      <sz val="14"/>
      <color rgb="FF000000"/>
      <name val="Wingdings"/>
    </font>
    <font>
      <b/>
      <sz val="14"/>
      <color theme="1"/>
      <name val="Wingdings"/>
    </font>
    <font>
      <sz val="12"/>
      <color rgb="FF3366FF"/>
      <name val="Calibri"/>
      <scheme val="minor"/>
    </font>
    <font>
      <sz val="12"/>
      <color rgb="FF008000"/>
      <name val="Calibri"/>
      <scheme val="minor"/>
    </font>
    <font>
      <b/>
      <sz val="12"/>
      <color rgb="FF008000"/>
      <name val="Calibri"/>
      <scheme val="minor"/>
    </font>
    <font>
      <b/>
      <sz val="12"/>
      <color rgb="FF3366FF"/>
      <name val="Calibri"/>
      <scheme val="minor"/>
    </font>
    <font>
      <sz val="8"/>
      <name val="Calibri"/>
      <family val="2"/>
      <scheme val="minor"/>
    </font>
    <font>
      <sz val="12"/>
      <color theme="0"/>
      <name val="Calibri"/>
      <family val="2"/>
      <scheme val="minor"/>
    </font>
    <font>
      <b/>
      <sz val="20"/>
      <color theme="1"/>
      <name val="Calibri"/>
      <scheme val="minor"/>
    </font>
    <font>
      <b/>
      <sz val="14"/>
      <color theme="1"/>
      <name val="Calibri"/>
    </font>
    <font>
      <b/>
      <sz val="20"/>
      <color rgb="FF000000"/>
      <name val="Calibri"/>
      <scheme val="minor"/>
    </font>
    <font>
      <b/>
      <sz val="14"/>
      <color theme="1"/>
      <name val="Calibri"/>
      <family val="2"/>
      <scheme val="minor"/>
    </font>
    <font>
      <sz val="12"/>
      <color rgb="FF00B050"/>
      <name val="Calibri"/>
      <family val="2"/>
      <scheme val="minor"/>
    </font>
    <font>
      <sz val="12"/>
      <name val="Calibri"/>
      <family val="2"/>
      <scheme val="minor"/>
    </font>
    <font>
      <sz val="12"/>
      <color rgb="FF0066FF"/>
      <name val="Calibri"/>
      <family val="2"/>
      <scheme val="minor"/>
    </font>
    <font>
      <b/>
      <sz val="14"/>
      <color rgb="FF000000"/>
      <name val="Calibri"/>
      <family val="2"/>
      <scheme val="minor"/>
    </font>
    <font>
      <i/>
      <sz val="12"/>
      <color theme="1"/>
      <name val="Calibri"/>
      <family val="2"/>
      <scheme val="minor"/>
    </font>
    <font>
      <b/>
      <sz val="20"/>
      <name val="Calibri"/>
      <family val="2"/>
      <scheme val="minor"/>
    </font>
    <font>
      <vertAlign val="superscript"/>
      <sz val="12"/>
      <name val="Calibri"/>
      <family val="2"/>
      <scheme val="minor"/>
    </font>
    <font>
      <sz val="12"/>
      <color rgb="FF006699"/>
      <name val="Calibri"/>
      <family val="2"/>
      <scheme val="minor"/>
    </font>
    <font>
      <b/>
      <sz val="16"/>
      <color rgb="FF000000"/>
      <name val="Calibri"/>
      <family val="2"/>
      <scheme val="minor"/>
    </font>
    <font>
      <sz val="12"/>
      <color theme="1"/>
      <name val="Calibri"/>
      <scheme val="minor"/>
    </font>
    <font>
      <sz val="12"/>
      <color rgb="FF249132"/>
      <name val="Calibri"/>
      <family val="2"/>
      <scheme val="minor"/>
    </font>
  </fonts>
  <fills count="1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rgb="FFC4D79B"/>
        <bgColor rgb="FF000000"/>
      </patternFill>
    </fill>
    <fill>
      <patternFill patternType="solid">
        <fgColor theme="5" tint="0.39997558519241921"/>
        <bgColor rgb="FF000000"/>
      </patternFill>
    </fill>
    <fill>
      <patternFill patternType="solid">
        <fgColor rgb="FFDA9694"/>
        <bgColor rgb="FF000000"/>
      </patternFill>
    </fill>
    <fill>
      <patternFill patternType="solid">
        <fgColor theme="7" tint="0.59999389629810485"/>
        <bgColor indexed="64"/>
      </patternFill>
    </fill>
    <fill>
      <patternFill patternType="solid">
        <fgColor rgb="FF249132"/>
        <bgColor indexed="64"/>
      </patternFill>
    </fill>
    <fill>
      <patternFill patternType="solid">
        <fgColor rgb="FF249132"/>
        <bgColor rgb="FF000000"/>
      </patternFill>
    </fill>
    <fill>
      <patternFill patternType="solid">
        <fgColor rgb="FF3366FF"/>
        <bgColor indexed="64"/>
      </patternFill>
    </fill>
    <fill>
      <patternFill patternType="solid">
        <fgColor rgb="FF3366FF"/>
        <bgColor rgb="FF000000"/>
      </patternFill>
    </fill>
    <fill>
      <patternFill patternType="solid">
        <fgColor theme="0" tint="-0.249977111117893"/>
        <bgColor indexed="64"/>
      </patternFill>
    </fill>
    <fill>
      <patternFill patternType="solid">
        <fgColor rgb="FFC4D79B"/>
        <bgColor indexed="64"/>
      </patternFill>
    </fill>
    <fill>
      <patternFill patternType="solid">
        <fgColor theme="0"/>
        <bgColor indexed="64"/>
      </patternFill>
    </fill>
    <fill>
      <patternFill patternType="solid">
        <fgColor rgb="FFDA969E"/>
        <bgColor indexed="64"/>
      </patternFill>
    </fill>
    <fill>
      <patternFill patternType="solid">
        <fgColor theme="6" tint="0.39997558519241921"/>
        <bgColor rgb="FF000000"/>
      </patternFill>
    </fill>
    <fill>
      <patternFill patternType="solid">
        <fgColor theme="0"/>
        <bgColor rgb="FF000000"/>
      </patternFill>
    </fill>
  </fills>
  <borders count="2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medium">
        <color auto="1"/>
      </right>
      <top style="medium">
        <color auto="1"/>
      </top>
      <bottom style="thin">
        <color auto="1"/>
      </bottom>
      <diagonal/>
    </border>
    <border>
      <left/>
      <right style="medium">
        <color auto="1"/>
      </right>
      <top/>
      <bottom/>
      <diagonal/>
    </border>
    <border>
      <left/>
      <right style="medium">
        <color auto="1"/>
      </right>
      <top style="thin">
        <color auto="1"/>
      </top>
      <bottom/>
      <diagonal/>
    </border>
    <border>
      <left/>
      <right/>
      <top style="medium">
        <color auto="1"/>
      </top>
      <bottom style="thin">
        <color auto="1"/>
      </bottom>
      <diagonal/>
    </border>
    <border>
      <left/>
      <right/>
      <top style="medium">
        <color indexed="64"/>
      </top>
      <bottom/>
      <diagonal/>
    </border>
    <border>
      <left/>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40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09">
    <xf numFmtId="0" fontId="0" fillId="0" borderId="0" xfId="0"/>
    <xf numFmtId="0" fontId="1" fillId="0" borderId="0" xfId="0" applyFont="1" applyAlignment="1">
      <alignment horizontal="center" wrapText="1"/>
    </xf>
    <xf numFmtId="0" fontId="0" fillId="0" borderId="0" xfId="0" applyAlignment="1">
      <alignment wrapText="1"/>
    </xf>
    <xf numFmtId="49" fontId="0" fillId="0" borderId="0" xfId="0" applyNumberFormat="1" applyAlignment="1">
      <alignment horizontal="right" wrapText="1"/>
    </xf>
    <xf numFmtId="49" fontId="0" fillId="0" borderId="0" xfId="0" applyNumberFormat="1" applyAlignment="1">
      <alignment horizontal="left" wrapText="1"/>
    </xf>
    <xf numFmtId="0" fontId="0" fillId="0" borderId="0" xfId="0" applyAlignment="1">
      <alignment horizontal="center" wrapText="1"/>
    </xf>
    <xf numFmtId="0" fontId="0" fillId="0" borderId="0" xfId="0" applyAlignment="1">
      <alignment horizontal="left"/>
    </xf>
    <xf numFmtId="0" fontId="0" fillId="0" borderId="9" xfId="0" applyBorder="1" applyAlignment="1">
      <alignment wrapText="1"/>
    </xf>
    <xf numFmtId="49" fontId="0" fillId="0" borderId="0" xfId="0" applyNumberFormat="1" applyAlignment="1">
      <alignment horizontal="center" vertical="top"/>
    </xf>
    <xf numFmtId="49" fontId="0" fillId="0" borderId="0" xfId="0" applyNumberFormat="1" applyAlignment="1">
      <alignment vertical="top"/>
    </xf>
    <xf numFmtId="0" fontId="0" fillId="0" borderId="3" xfId="0" applyBorder="1" applyAlignment="1">
      <alignment horizontal="left"/>
    </xf>
    <xf numFmtId="49" fontId="0" fillId="0" borderId="0" xfId="0" applyNumberFormat="1"/>
    <xf numFmtId="0" fontId="0" fillId="0" borderId="0" xfId="0" applyAlignment="1">
      <alignment horizontal="center"/>
    </xf>
    <xf numFmtId="49" fontId="0" fillId="0" borderId="0" xfId="0" applyNumberFormat="1" applyAlignment="1">
      <alignment vertical="top" wrapText="1"/>
    </xf>
    <xf numFmtId="164" fontId="0" fillId="0" borderId="0" xfId="0" applyNumberFormat="1" applyAlignment="1">
      <alignment wrapText="1"/>
    </xf>
    <xf numFmtId="49" fontId="1" fillId="0" borderId="0" xfId="0" applyNumberFormat="1" applyFont="1" applyAlignment="1">
      <alignment horizontal="right" vertical="top"/>
    </xf>
    <xf numFmtId="0" fontId="1" fillId="0" borderId="0" xfId="0" applyFont="1"/>
    <xf numFmtId="0" fontId="1"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0" fillId="0" borderId="0" xfId="0" applyAlignment="1">
      <alignment horizontal="right"/>
    </xf>
    <xf numFmtId="0" fontId="4" fillId="0" borderId="0" xfId="0" applyFont="1" applyAlignment="1">
      <alignment horizontal="center"/>
    </xf>
    <xf numFmtId="164" fontId="0" fillId="0" borderId="0" xfId="0" applyNumberFormat="1" applyAlignment="1">
      <alignment horizontal="center" wrapText="1"/>
    </xf>
    <xf numFmtId="0" fontId="1" fillId="0" borderId="0" xfId="0" applyFont="1" applyAlignment="1">
      <alignment horizontal="right"/>
    </xf>
    <xf numFmtId="0" fontId="14" fillId="0" borderId="0" xfId="0" applyFont="1" applyAlignment="1">
      <alignment horizontal="right"/>
    </xf>
    <xf numFmtId="49" fontId="0" fillId="0" borderId="0" xfId="0" applyNumberFormat="1" applyAlignment="1">
      <alignment horizontal="center" vertical="top" wrapText="1"/>
    </xf>
    <xf numFmtId="0" fontId="17" fillId="0" borderId="0" xfId="0" applyFont="1" applyAlignment="1">
      <alignment horizontal="right"/>
    </xf>
    <xf numFmtId="0" fontId="4" fillId="0" borderId="0" xfId="0" applyFont="1" applyAlignment="1">
      <alignment horizontal="left"/>
    </xf>
    <xf numFmtId="0" fontId="17" fillId="0" borderId="0" xfId="0" applyFont="1" applyAlignment="1">
      <alignment horizontal="center"/>
    </xf>
    <xf numFmtId="0" fontId="0" fillId="0" borderId="13" xfId="0" applyBorder="1" applyAlignment="1">
      <alignment wrapText="1"/>
    </xf>
    <xf numFmtId="49" fontId="0" fillId="0" borderId="13" xfId="0" applyNumberFormat="1" applyBorder="1"/>
    <xf numFmtId="49" fontId="0" fillId="0" borderId="9" xfId="0" applyNumberFormat="1" applyBorder="1"/>
    <xf numFmtId="0" fontId="0" fillId="0" borderId="13" xfId="0"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9" xfId="0" applyFont="1" applyBorder="1" applyAlignment="1">
      <alignment horizontal="center" vertical="center" wrapText="1"/>
    </xf>
    <xf numFmtId="49" fontId="0" fillId="0" borderId="0" xfId="0" applyNumberFormat="1" applyAlignment="1">
      <alignment horizontal="right"/>
    </xf>
    <xf numFmtId="49" fontId="0" fillId="0" borderId="0" xfId="0" applyNumberFormat="1" applyAlignment="1">
      <alignment horizontal="left"/>
    </xf>
    <xf numFmtId="0" fontId="0" fillId="0" borderId="3" xfId="0" applyBorder="1" applyAlignment="1">
      <alignment horizontal="center" vertical="center" wrapText="1"/>
    </xf>
    <xf numFmtId="0" fontId="0" fillId="0" borderId="12" xfId="0" applyBorder="1" applyAlignment="1">
      <alignment horizontal="left"/>
    </xf>
    <xf numFmtId="0" fontId="1" fillId="0" borderId="0" xfId="0" applyFont="1" applyAlignment="1">
      <alignment wrapText="1"/>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49" fontId="23" fillId="0" borderId="0" xfId="0" applyNumberFormat="1" applyFont="1" applyAlignment="1">
      <alignment horizontal="right"/>
    </xf>
    <xf numFmtId="49" fontId="24" fillId="0" borderId="0" xfId="0" applyNumberFormat="1" applyFont="1" applyAlignment="1">
      <alignment horizontal="right"/>
    </xf>
    <xf numFmtId="0" fontId="0" fillId="0" borderId="5" xfId="0" applyBorder="1" applyAlignment="1">
      <alignment wrapText="1"/>
    </xf>
    <xf numFmtId="0" fontId="0" fillId="0" borderId="5" xfId="0" applyBorder="1" applyAlignment="1">
      <alignment horizontal="left" wrapText="1"/>
    </xf>
    <xf numFmtId="0" fontId="10" fillId="0" borderId="4" xfId="0" applyFont="1" applyBorder="1" applyAlignment="1">
      <alignment horizontal="center" wrapText="1"/>
    </xf>
    <xf numFmtId="0" fontId="0" fillId="0" borderId="8" xfId="0" applyBorder="1"/>
    <xf numFmtId="0" fontId="0" fillId="0" borderId="9" xfId="0" applyBorder="1"/>
    <xf numFmtId="0" fontId="0" fillId="0" borderId="10" xfId="0" applyBorder="1"/>
    <xf numFmtId="0" fontId="10" fillId="8" borderId="15"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left" wrapText="1"/>
    </xf>
    <xf numFmtId="0" fontId="4" fillId="0" borderId="5" xfId="0" applyFont="1" applyBorder="1" applyAlignment="1">
      <alignment wrapText="1"/>
    </xf>
    <xf numFmtId="0" fontId="0" fillId="0" borderId="16" xfId="0" applyBorder="1" applyAlignment="1">
      <alignment wrapText="1"/>
    </xf>
    <xf numFmtId="0" fontId="7" fillId="0" borderId="0" xfId="0" applyFont="1"/>
    <xf numFmtId="0" fontId="0" fillId="0" borderId="0" xfId="0" applyAlignment="1">
      <alignment vertical="top" wrapText="1"/>
    </xf>
    <xf numFmtId="0" fontId="1" fillId="0" borderId="0" xfId="0" applyFont="1" applyAlignment="1">
      <alignment horizontal="right" wrapText="1"/>
    </xf>
    <xf numFmtId="49" fontId="0" fillId="0" borderId="9" xfId="0" applyNumberFormat="1" applyBorder="1" applyAlignment="1">
      <alignment wrapText="1"/>
    </xf>
    <xf numFmtId="0" fontId="0" fillId="0" borderId="2" xfId="0" applyBorder="1" applyAlignment="1">
      <alignment horizontal="left"/>
    </xf>
    <xf numFmtId="0" fontId="10" fillId="8" borderId="4" xfId="0" applyFont="1" applyFill="1" applyBorder="1" applyAlignment="1">
      <alignment horizontal="center" wrapText="1"/>
    </xf>
    <xf numFmtId="0" fontId="10" fillId="0" borderId="12" xfId="0" applyFont="1" applyBorder="1" applyAlignment="1">
      <alignment horizontal="center" vertical="center" wrapText="1"/>
    </xf>
    <xf numFmtId="0" fontId="0" fillId="0" borderId="15" xfId="0" applyBorder="1"/>
    <xf numFmtId="0" fontId="0" fillId="0" borderId="14" xfId="0" applyBorder="1" applyAlignment="1">
      <alignment wrapText="1"/>
    </xf>
    <xf numFmtId="49" fontId="0" fillId="0" borderId="14" xfId="0" applyNumberFormat="1" applyBorder="1"/>
    <xf numFmtId="0" fontId="0" fillId="0" borderId="14" xfId="0" applyBorder="1" applyAlignment="1">
      <alignment horizontal="center" vertical="center" wrapText="1"/>
    </xf>
    <xf numFmtId="0" fontId="19" fillId="0" borderId="14" xfId="0" applyFont="1" applyBorder="1" applyAlignment="1">
      <alignment horizontal="center" vertical="center" wrapText="1"/>
    </xf>
    <xf numFmtId="0" fontId="1" fillId="0" borderId="0" xfId="0" applyFont="1" applyAlignment="1">
      <alignment horizontal="center" vertical="top"/>
    </xf>
    <xf numFmtId="0" fontId="10" fillId="11" borderId="3" xfId="0" applyFont="1" applyFill="1" applyBorder="1" applyAlignment="1">
      <alignment horizontal="center" vertical="center" wrapText="1"/>
    </xf>
    <xf numFmtId="0" fontId="10" fillId="10" borderId="4" xfId="0" applyFont="1" applyFill="1" applyBorder="1" applyAlignment="1">
      <alignment horizontal="center" wrapText="1"/>
    </xf>
    <xf numFmtId="0" fontId="10" fillId="10" borderId="3"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2" borderId="7" xfId="0" applyFont="1" applyFill="1" applyBorder="1" applyAlignment="1">
      <alignment horizontal="left"/>
    </xf>
    <xf numFmtId="0" fontId="10" fillId="12" borderId="7" xfId="0" applyFont="1" applyFill="1" applyBorder="1" applyAlignment="1">
      <alignment horizontal="center" wrapText="1"/>
    </xf>
    <xf numFmtId="49" fontId="10" fillId="12" borderId="7" xfId="0" applyNumberFormat="1" applyFont="1" applyFill="1" applyBorder="1" applyAlignment="1">
      <alignment horizontal="center"/>
    </xf>
    <xf numFmtId="0" fontId="27" fillId="8" borderId="3"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10" fillId="8" borderId="6" xfId="0" applyFont="1" applyFill="1" applyBorder="1" applyAlignment="1">
      <alignment horizontal="center" wrapText="1"/>
    </xf>
    <xf numFmtId="0" fontId="29" fillId="9" borderId="2"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34" fillId="11" borderId="3"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4" fillId="8" borderId="9"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0" fillId="0" borderId="1" xfId="0" applyBorder="1" applyAlignment="1">
      <alignment wrapText="1"/>
    </xf>
    <xf numFmtId="49" fontId="31" fillId="0" borderId="1" xfId="0" applyNumberFormat="1" applyFont="1" applyBorder="1" applyAlignment="1">
      <alignment wrapText="1"/>
    </xf>
    <xf numFmtId="49" fontId="0" fillId="0" borderId="1" xfId="0" applyNumberFormat="1" applyBorder="1" applyAlignment="1">
      <alignment horizontal="left" wrapText="1"/>
    </xf>
    <xf numFmtId="0" fontId="10" fillId="8"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horizontal="center" vertical="center"/>
    </xf>
    <xf numFmtId="0" fontId="27" fillId="10"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wrapText="1"/>
    </xf>
    <xf numFmtId="49" fontId="33" fillId="0" borderId="1" xfId="0" applyNumberFormat="1" applyFont="1" applyBorder="1" applyAlignment="1">
      <alignment wrapText="1"/>
    </xf>
    <xf numFmtId="0" fontId="8" fillId="10" borderId="1" xfId="0" applyFont="1" applyFill="1" applyBorder="1" applyAlignment="1">
      <alignment horizontal="center" vertical="center" wrapText="1"/>
    </xf>
    <xf numFmtId="0" fontId="30" fillId="10" borderId="1" xfId="0" applyFont="1" applyFill="1" applyBorder="1" applyAlignment="1">
      <alignment horizontal="center" vertical="center" wrapText="1"/>
    </xf>
    <xf numFmtId="49" fontId="32" fillId="0" borderId="1" xfId="0" applyNumberFormat="1" applyFont="1" applyBorder="1" applyAlignment="1">
      <alignment wrapText="1"/>
    </xf>
    <xf numFmtId="0" fontId="0" fillId="0" borderId="1" xfId="0" applyBorder="1" applyAlignment="1">
      <alignment horizontal="left"/>
    </xf>
    <xf numFmtId="0" fontId="0" fillId="0" borderId="1" xfId="0" applyBorder="1"/>
    <xf numFmtId="0" fontId="0" fillId="0" borderId="1" xfId="0" applyBorder="1" applyAlignment="1">
      <alignment horizontal="center"/>
    </xf>
    <xf numFmtId="0" fontId="30" fillId="0" borderId="1" xfId="0" applyFont="1" applyBorder="1" applyAlignment="1">
      <alignment horizontal="center" vertical="center"/>
    </xf>
    <xf numFmtId="0" fontId="34" fillId="8" borderId="1" xfId="0" applyFont="1" applyFill="1" applyBorder="1" applyAlignment="1">
      <alignment horizontal="center" vertical="center" wrapText="1"/>
    </xf>
    <xf numFmtId="0" fontId="34" fillId="11" borderId="1"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wrapText="1"/>
    </xf>
    <xf numFmtId="0" fontId="29" fillId="9" borderId="1" xfId="0" applyFont="1" applyFill="1" applyBorder="1" applyAlignment="1">
      <alignment horizontal="center" vertical="center" wrapText="1"/>
    </xf>
    <xf numFmtId="0" fontId="30" fillId="8" borderId="1" xfId="0" applyFont="1" applyFill="1" applyBorder="1" applyAlignment="1">
      <alignment horizontal="center" vertical="center"/>
    </xf>
    <xf numFmtId="0" fontId="34"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9" borderId="11" xfId="0" applyFont="1" applyFill="1" applyBorder="1" applyAlignment="1">
      <alignment horizontal="center" vertical="center" wrapText="1"/>
    </xf>
    <xf numFmtId="0" fontId="0" fillId="0" borderId="15" xfId="0" applyBorder="1" applyAlignment="1">
      <alignment horizontal="center" vertical="center" wrapText="1"/>
    </xf>
    <xf numFmtId="0" fontId="27" fillId="10" borderId="11" xfId="0" applyFont="1" applyFill="1" applyBorder="1" applyAlignment="1">
      <alignment horizontal="center" vertical="center" wrapText="1"/>
    </xf>
    <xf numFmtId="0" fontId="29" fillId="11" borderId="11" xfId="0" applyFont="1" applyFill="1" applyBorder="1" applyAlignment="1">
      <alignment horizontal="center" vertical="center" wrapText="1"/>
    </xf>
    <xf numFmtId="49" fontId="0" fillId="0" borderId="1" xfId="0" applyNumberFormat="1" applyBorder="1"/>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34" fillId="10" borderId="1" xfId="0" applyFont="1" applyFill="1" applyBorder="1" applyAlignment="1">
      <alignment horizontal="center" vertical="center" wrapText="1"/>
    </xf>
    <xf numFmtId="49" fontId="0" fillId="0" borderId="1" xfId="0" applyNumberFormat="1" applyBorder="1" applyAlignment="1">
      <alignment wrapText="1"/>
    </xf>
    <xf numFmtId="0" fontId="0" fillId="0" borderId="17" xfId="0" applyBorder="1"/>
    <xf numFmtId="0" fontId="0" fillId="0" borderId="18" xfId="0" applyBorder="1"/>
    <xf numFmtId="0" fontId="34" fillId="9" borderId="1" xfId="0" applyFont="1" applyFill="1" applyBorder="1" applyAlignment="1">
      <alignment horizontal="center" vertical="center" wrapText="1"/>
    </xf>
    <xf numFmtId="0" fontId="30" fillId="10" borderId="9" xfId="0" applyFont="1" applyFill="1" applyBorder="1" applyAlignment="1">
      <alignment horizontal="center" vertical="center" wrapText="1"/>
    </xf>
    <xf numFmtId="49" fontId="0" fillId="0" borderId="1" xfId="0" applyNumberFormat="1" applyBorder="1" applyAlignment="1">
      <alignment horizontal="left"/>
    </xf>
    <xf numFmtId="0" fontId="0" fillId="0" borderId="19" xfId="0" applyBorder="1"/>
    <xf numFmtId="0" fontId="8" fillId="12" borderId="1" xfId="0" applyFont="1" applyFill="1" applyBorder="1" applyAlignment="1">
      <alignment horizontal="left"/>
    </xf>
    <xf numFmtId="0" fontId="8" fillId="12" borderId="1" xfId="0" applyFont="1" applyFill="1" applyBorder="1" applyAlignment="1">
      <alignment horizontal="center"/>
    </xf>
    <xf numFmtId="0" fontId="10" fillId="8" borderId="1" xfId="0" applyFont="1" applyFill="1" applyBorder="1" applyAlignment="1">
      <alignment horizontal="center" wrapText="1"/>
    </xf>
    <xf numFmtId="0" fontId="10" fillId="10" borderId="1" xfId="0" applyFont="1" applyFill="1" applyBorder="1" applyAlignment="1">
      <alignment horizontal="center" wrapText="1"/>
    </xf>
    <xf numFmtId="0" fontId="10" fillId="1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10" borderId="1" xfId="0" applyFont="1" applyFill="1" applyBorder="1" applyAlignment="1">
      <alignment horizontal="center" vertical="center"/>
    </xf>
    <xf numFmtId="49" fontId="38" fillId="0" borderId="1" xfId="0" applyNumberFormat="1" applyFont="1" applyBorder="1" applyAlignment="1">
      <alignment wrapText="1"/>
    </xf>
    <xf numFmtId="0" fontId="27" fillId="14" borderId="1"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0" fillId="0" borderId="19" xfId="0" applyBorder="1" applyAlignment="1">
      <alignment wrapText="1"/>
    </xf>
    <xf numFmtId="0" fontId="8" fillId="12" borderId="1" xfId="0" applyFont="1" applyFill="1" applyBorder="1" applyAlignment="1">
      <alignment horizontal="left" wrapText="1"/>
    </xf>
    <xf numFmtId="0" fontId="8" fillId="12" borderId="1" xfId="0" applyFont="1" applyFill="1" applyBorder="1" applyAlignment="1">
      <alignment horizontal="center" wrapText="1"/>
    </xf>
    <xf numFmtId="49" fontId="8" fillId="12" borderId="1" xfId="0" applyNumberFormat="1" applyFont="1" applyFill="1" applyBorder="1" applyAlignment="1">
      <alignment horizontal="center" wrapText="1"/>
    </xf>
    <xf numFmtId="49" fontId="0" fillId="0" borderId="1" xfId="0" applyNumberFormat="1" applyBorder="1" applyAlignment="1">
      <alignment horizontal="center" wrapText="1"/>
    </xf>
    <xf numFmtId="0" fontId="10" fillId="11" borderId="1" xfId="0" applyFont="1" applyFill="1" applyBorder="1" applyAlignment="1">
      <alignment horizontal="center" vertical="center" wrapText="1"/>
    </xf>
    <xf numFmtId="49" fontId="22" fillId="0" borderId="1" xfId="0" applyNumberFormat="1" applyFont="1" applyBorder="1" applyAlignment="1">
      <alignment wrapText="1"/>
    </xf>
    <xf numFmtId="0" fontId="10" fillId="9" borderId="1" xfId="0" applyFont="1" applyFill="1" applyBorder="1" applyAlignment="1">
      <alignment horizontal="center" vertical="center" wrapText="1"/>
    </xf>
    <xf numFmtId="49" fontId="6" fillId="0" borderId="1" xfId="0" applyNumberFormat="1" applyFont="1" applyBorder="1" applyAlignment="1">
      <alignment horizontal="left" wrapText="1"/>
    </xf>
    <xf numFmtId="49" fontId="21" fillId="0" borderId="1" xfId="0" applyNumberFormat="1" applyFont="1" applyBorder="1" applyAlignment="1">
      <alignment wrapText="1"/>
    </xf>
    <xf numFmtId="49" fontId="32" fillId="0" borderId="1" xfId="0" applyNumberFormat="1" applyFont="1" applyBorder="1" applyAlignment="1">
      <alignment horizontal="left" wrapText="1"/>
    </xf>
    <xf numFmtId="49" fontId="38" fillId="0" borderId="1" xfId="0" applyNumberFormat="1" applyFont="1" applyBorder="1" applyAlignment="1">
      <alignment horizontal="left" wrapText="1"/>
    </xf>
    <xf numFmtId="0" fontId="29" fillId="17" borderId="1" xfId="0" applyFont="1" applyFill="1" applyBorder="1" applyAlignment="1">
      <alignment horizontal="center" vertical="center" wrapText="1"/>
    </xf>
    <xf numFmtId="0" fontId="10" fillId="12" borderId="1" xfId="0" applyFont="1" applyFill="1" applyBorder="1" applyAlignment="1">
      <alignment horizontal="left"/>
    </xf>
    <xf numFmtId="0" fontId="10" fillId="12" borderId="1" xfId="0" applyFont="1" applyFill="1" applyBorder="1" applyAlignment="1">
      <alignment horizontal="center"/>
    </xf>
    <xf numFmtId="0" fontId="10" fillId="12" borderId="1" xfId="0" applyFont="1" applyFill="1" applyBorder="1" applyAlignment="1">
      <alignment horizontal="center" wrapText="1"/>
    </xf>
    <xf numFmtId="0" fontId="4" fillId="0" borderId="1" xfId="0" applyFont="1" applyBorder="1" applyAlignment="1">
      <alignment wrapText="1"/>
    </xf>
    <xf numFmtId="0" fontId="39" fillId="11"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4" fillId="0" borderId="1" xfId="0" applyFont="1" applyBorder="1" applyAlignment="1">
      <alignment horizontal="left"/>
    </xf>
    <xf numFmtId="0" fontId="0" fillId="3" borderId="0" xfId="0" applyFill="1"/>
    <xf numFmtId="49" fontId="40" fillId="0" borderId="1" xfId="0" applyNumberFormat="1" applyFont="1" applyBorder="1" applyAlignment="1">
      <alignment wrapText="1"/>
    </xf>
    <xf numFmtId="49" fontId="41" fillId="0" borderId="1" xfId="0" applyNumberFormat="1" applyFont="1" applyBorder="1" applyAlignment="1">
      <alignment wrapText="1"/>
    </xf>
    <xf numFmtId="49" fontId="0" fillId="15" borderId="1" xfId="0" applyNumberFormat="1" applyFill="1" applyBorder="1" applyAlignment="1">
      <alignment horizontal="center" wrapText="1"/>
    </xf>
    <xf numFmtId="0" fontId="0" fillId="15" borderId="0" xfId="0" applyFill="1"/>
    <xf numFmtId="0" fontId="0" fillId="3" borderId="19" xfId="0" applyFill="1" applyBorder="1"/>
    <xf numFmtId="49" fontId="0" fillId="15" borderId="19" xfId="0" applyNumberFormat="1" applyFill="1" applyBorder="1" applyAlignment="1">
      <alignment horizontal="center" wrapText="1"/>
    </xf>
    <xf numFmtId="49" fontId="41" fillId="0" borderId="1" xfId="0" applyNumberFormat="1" applyFont="1" applyBorder="1" applyAlignment="1">
      <alignment horizontal="right" wrapText="1"/>
    </xf>
    <xf numFmtId="0" fontId="4" fillId="0" borderId="1" xfId="0" applyFont="1" applyBorder="1" applyAlignment="1">
      <alignment horizontal="center" wrapText="1"/>
    </xf>
    <xf numFmtId="0" fontId="36" fillId="11" borderId="1" xfId="0" applyFont="1" applyFill="1" applyBorder="1" applyAlignment="1">
      <alignment horizontal="center" vertical="center" wrapText="1"/>
    </xf>
    <xf numFmtId="0" fontId="27" fillId="0" borderId="3"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wrapText="1"/>
    </xf>
    <xf numFmtId="0" fontId="0" fillId="0" borderId="0" xfId="0" applyBorder="1" applyAlignment="1">
      <alignment wrapText="1"/>
    </xf>
    <xf numFmtId="0" fontId="0" fillId="0" borderId="1" xfId="0" applyFill="1" applyBorder="1" applyAlignment="1">
      <alignment wrapText="1"/>
    </xf>
    <xf numFmtId="0" fontId="0" fillId="0" borderId="0" xfId="0" applyBorder="1" applyAlignment="1">
      <alignment horizontal="left"/>
    </xf>
    <xf numFmtId="0" fontId="0" fillId="0" borderId="19" xfId="0" applyBorder="1" applyAlignment="1">
      <alignment horizontal="left"/>
    </xf>
    <xf numFmtId="0" fontId="0" fillId="0" borderId="21" xfId="0" applyBorder="1" applyAlignment="1">
      <alignment horizontal="left"/>
    </xf>
    <xf numFmtId="0" fontId="0" fillId="0" borderId="20" xfId="0" applyBorder="1" applyAlignment="1">
      <alignment horizontal="left"/>
    </xf>
    <xf numFmtId="49" fontId="0" fillId="0" borderId="20" xfId="0" applyNumberFormat="1" applyBorder="1" applyAlignment="1">
      <alignment horizontal="left"/>
    </xf>
    <xf numFmtId="0" fontId="29" fillId="9" borderId="20" xfId="0" applyFont="1" applyFill="1" applyBorder="1" applyAlignment="1">
      <alignment horizontal="center" vertical="center" wrapText="1"/>
    </xf>
    <xf numFmtId="0" fontId="27" fillId="8" borderId="20" xfId="0" applyFont="1" applyFill="1" applyBorder="1" applyAlignment="1">
      <alignment horizontal="center" vertical="center" wrapText="1"/>
    </xf>
    <xf numFmtId="0" fontId="8" fillId="8" borderId="1" xfId="0" applyFont="1" applyFill="1" applyBorder="1" applyAlignment="1">
      <alignment horizontal="center" vertical="center" wrapText="1"/>
    </xf>
    <xf numFmtId="49" fontId="0" fillId="12" borderId="21" xfId="0" applyNumberFormat="1" applyFill="1" applyBorder="1" applyAlignment="1">
      <alignment horizontal="left"/>
    </xf>
    <xf numFmtId="0" fontId="4" fillId="12" borderId="21" xfId="0" applyFont="1" applyFill="1" applyBorder="1" applyAlignment="1">
      <alignment horizontal="left"/>
    </xf>
    <xf numFmtId="0" fontId="0" fillId="12" borderId="21" xfId="0" applyFill="1" applyBorder="1" applyAlignment="1">
      <alignment horizontal="left"/>
    </xf>
    <xf numFmtId="0" fontId="0" fillId="2" borderId="21" xfId="0" applyFill="1" applyBorder="1" applyAlignment="1">
      <alignment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26" fillId="2" borderId="21" xfId="0" applyFont="1" applyFill="1" applyBorder="1" applyAlignment="1">
      <alignment horizontal="center" vertical="center"/>
    </xf>
    <xf numFmtId="0" fontId="0" fillId="3" borderId="21" xfId="0" applyFill="1" applyBorder="1" applyAlignment="1">
      <alignment vertical="center"/>
    </xf>
    <xf numFmtId="0" fontId="0" fillId="3" borderId="21" xfId="0" applyFill="1" applyBorder="1" applyAlignment="1">
      <alignment horizontal="center" vertical="center"/>
    </xf>
    <xf numFmtId="0" fontId="11" fillId="2" borderId="21" xfId="0" applyFont="1" applyFill="1" applyBorder="1" applyAlignment="1">
      <alignment horizontal="center"/>
    </xf>
    <xf numFmtId="0" fontId="6" fillId="2" borderId="21"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1"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horizontal="center" vertical="center"/>
    </xf>
    <xf numFmtId="0" fontId="4" fillId="2" borderId="21" xfId="0" applyFont="1" applyFill="1" applyBorder="1" applyAlignment="1">
      <alignment horizontal="center" vertical="center"/>
    </xf>
    <xf numFmtId="0" fontId="0" fillId="2" borderId="21" xfId="0" applyFill="1" applyBorder="1" applyAlignment="1">
      <alignment horizontal="center"/>
    </xf>
    <xf numFmtId="0" fontId="4" fillId="6" borderId="21" xfId="0" applyFont="1" applyFill="1" applyBorder="1" applyAlignment="1">
      <alignment vertical="center"/>
    </xf>
    <xf numFmtId="0" fontId="4" fillId="6" borderId="21" xfId="0" applyFont="1" applyFill="1" applyBorder="1" applyAlignment="1">
      <alignment horizontal="center" vertical="center"/>
    </xf>
    <xf numFmtId="0" fontId="16" fillId="4" borderId="21" xfId="0" applyFont="1" applyFill="1" applyBorder="1" applyAlignment="1">
      <alignment horizontal="center" vertical="center"/>
    </xf>
    <xf numFmtId="164" fontId="0" fillId="0" borderId="21" xfId="0" applyNumberFormat="1" applyBorder="1" applyAlignment="1">
      <alignment wrapText="1"/>
    </xf>
    <xf numFmtId="0" fontId="12" fillId="4" borderId="21" xfId="0" applyFont="1" applyFill="1" applyBorder="1" applyAlignment="1">
      <alignment horizontal="center" vertical="center"/>
    </xf>
    <xf numFmtId="0" fontId="4" fillId="16" borderId="21" xfId="0" applyFont="1" applyFill="1"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xf>
    <xf numFmtId="0" fontId="6" fillId="0" borderId="21" xfId="0" applyFont="1" applyBorder="1" applyAlignment="1">
      <alignment horizontal="center" vertical="center"/>
    </xf>
    <xf numFmtId="0" fontId="6" fillId="13" borderId="21" xfId="0" applyFont="1" applyFill="1" applyBorder="1" applyAlignment="1">
      <alignment horizontal="center" vertical="center"/>
    </xf>
    <xf numFmtId="0" fontId="0" fillId="13" borderId="21" xfId="0" applyFill="1" applyBorder="1" applyAlignment="1">
      <alignment horizontal="center" vertical="center"/>
    </xf>
    <xf numFmtId="0" fontId="13" fillId="2" borderId="21" xfId="0" applyFont="1" applyFill="1" applyBorder="1" applyAlignment="1">
      <alignment horizontal="center" vertical="center"/>
    </xf>
    <xf numFmtId="0" fontId="13" fillId="3" borderId="21" xfId="0" applyFont="1" applyFill="1" applyBorder="1" applyAlignment="1">
      <alignment horizontal="center" vertical="center"/>
    </xf>
    <xf numFmtId="0" fontId="0" fillId="14" borderId="21" xfId="0" applyFill="1" applyBorder="1" applyAlignment="1">
      <alignment vertical="center"/>
    </xf>
    <xf numFmtId="0" fontId="0" fillId="14" borderId="21" xfId="0" applyFill="1" applyBorder="1" applyAlignment="1">
      <alignment horizontal="center" vertical="center"/>
    </xf>
    <xf numFmtId="0" fontId="6" fillId="14" borderId="21" xfId="0" applyFont="1" applyFill="1" applyBorder="1" applyAlignment="1">
      <alignment horizontal="center" vertical="center"/>
    </xf>
    <xf numFmtId="0" fontId="11" fillId="3" borderId="21" xfId="0" applyFont="1" applyFill="1" applyBorder="1" applyAlignment="1">
      <alignment horizontal="center"/>
    </xf>
    <xf numFmtId="0" fontId="0" fillId="7" borderId="21" xfId="0" applyFill="1" applyBorder="1" applyAlignment="1">
      <alignment vertical="center"/>
    </xf>
    <xf numFmtId="0" fontId="0" fillId="7" borderId="21" xfId="0" applyFill="1" applyBorder="1" applyAlignment="1">
      <alignment horizontal="center" vertical="center"/>
    </xf>
    <xf numFmtId="0" fontId="13" fillId="7" borderId="21" xfId="0" applyFont="1" applyFill="1" applyBorder="1" applyAlignment="1">
      <alignment horizontal="center" vertical="center"/>
    </xf>
    <xf numFmtId="0" fontId="0" fillId="13" borderId="21" xfId="0" applyFill="1" applyBorder="1" applyAlignment="1">
      <alignment vertical="center"/>
    </xf>
    <xf numFmtId="0" fontId="0" fillId="0" borderId="21" xfId="0" applyBorder="1" applyAlignment="1">
      <alignment horizontal="left" wrapText="1"/>
    </xf>
    <xf numFmtId="0" fontId="6" fillId="3" borderId="21" xfId="0" applyFont="1" applyFill="1" applyBorder="1" applyAlignment="1">
      <alignment horizontal="center" vertical="center"/>
    </xf>
    <xf numFmtId="0" fontId="0" fillId="15" borderId="21" xfId="0" applyFill="1" applyBorder="1" applyAlignment="1">
      <alignment vertical="center"/>
    </xf>
    <xf numFmtId="0" fontId="0" fillId="15" borderId="21" xfId="0" applyFill="1" applyBorder="1" applyAlignment="1">
      <alignment horizontal="center" vertical="center"/>
    </xf>
    <xf numFmtId="0" fontId="6" fillId="15" borderId="21" xfId="0" applyFont="1" applyFill="1" applyBorder="1" applyAlignment="1">
      <alignment horizontal="center" vertical="center"/>
    </xf>
    <xf numFmtId="0" fontId="0" fillId="15" borderId="21" xfId="0" applyFill="1" applyBorder="1" applyAlignment="1">
      <alignment horizontal="center"/>
    </xf>
    <xf numFmtId="0" fontId="0" fillId="3" borderId="21" xfId="0" applyFill="1" applyBorder="1" applyAlignment="1">
      <alignment horizontal="left" wrapText="1"/>
    </xf>
    <xf numFmtId="0" fontId="5" fillId="7" borderId="21" xfId="0" applyFont="1" applyFill="1" applyBorder="1" applyAlignment="1">
      <alignment horizontal="right"/>
    </xf>
    <xf numFmtId="0" fontId="1" fillId="7" borderId="21" xfId="0" applyFont="1" applyFill="1" applyBorder="1" applyAlignment="1">
      <alignment horizontal="center"/>
    </xf>
    <xf numFmtId="0" fontId="0" fillId="7" borderId="21" xfId="0" applyFill="1" applyBorder="1" applyAlignment="1">
      <alignment horizontal="center"/>
    </xf>
    <xf numFmtId="0" fontId="0" fillId="0" borderId="21" xfId="0" applyBorder="1" applyAlignment="1">
      <alignment horizontal="center"/>
    </xf>
    <xf numFmtId="0" fontId="0" fillId="7" borderId="21" xfId="0" applyFill="1" applyBorder="1" applyAlignment="1">
      <alignment horizontal="left"/>
    </xf>
    <xf numFmtId="0" fontId="5" fillId="0" borderId="21" xfId="0" applyFont="1" applyBorder="1" applyAlignment="1">
      <alignment horizontal="center"/>
    </xf>
    <xf numFmtId="0" fontId="1" fillId="0" borderId="21" xfId="0" applyFont="1" applyBorder="1" applyAlignment="1">
      <alignment horizontal="center"/>
    </xf>
    <xf numFmtId="0" fontId="0" fillId="7" borderId="21" xfId="0" applyFill="1" applyBorder="1" applyAlignment="1">
      <alignment horizontal="right"/>
    </xf>
    <xf numFmtId="49" fontId="0" fillId="15" borderId="21" xfId="0" applyNumberFormat="1" applyFill="1" applyBorder="1" applyAlignment="1">
      <alignment horizontal="center" wrapText="1"/>
    </xf>
    <xf numFmtId="0" fontId="5" fillId="15" borderId="21" xfId="0" applyFont="1" applyFill="1" applyBorder="1" applyAlignment="1">
      <alignment horizontal="right"/>
    </xf>
    <xf numFmtId="0" fontId="0" fillId="15" borderId="21" xfId="0" applyFill="1" applyBorder="1" applyAlignment="1">
      <alignment horizontal="left"/>
    </xf>
    <xf numFmtId="0" fontId="0" fillId="7" borderId="21" xfId="0" applyFill="1" applyBorder="1" applyAlignment="1">
      <alignment horizontal="center"/>
    </xf>
    <xf numFmtId="0" fontId="0" fillId="7" borderId="0" xfId="0" applyFill="1"/>
    <xf numFmtId="0" fontId="29" fillId="0" borderId="1" xfId="0" applyFont="1" applyFill="1" applyBorder="1" applyAlignment="1">
      <alignment horizontal="center" vertical="center" wrapText="1"/>
    </xf>
    <xf numFmtId="0" fontId="0" fillId="0" borderId="20" xfId="0" applyBorder="1"/>
    <xf numFmtId="0" fontId="0" fillId="0" borderId="20" xfId="0" applyBorder="1" applyAlignment="1">
      <alignment horizontal="center"/>
    </xf>
    <xf numFmtId="0" fontId="0" fillId="0" borderId="20" xfId="0" applyBorder="1" applyAlignment="1">
      <alignment wrapText="1"/>
    </xf>
    <xf numFmtId="0" fontId="30" fillId="0" borderId="20" xfId="0" applyFont="1" applyBorder="1" applyAlignment="1">
      <alignment horizontal="center" vertical="center"/>
    </xf>
    <xf numFmtId="0" fontId="0" fillId="0" borderId="20" xfId="0" applyBorder="1" applyAlignment="1">
      <alignment horizontal="center" vertical="center"/>
    </xf>
    <xf numFmtId="0" fontId="0" fillId="0" borderId="1" xfId="0" applyFill="1" applyBorder="1"/>
    <xf numFmtId="0" fontId="0" fillId="0" borderId="0" xfId="0" applyFill="1" applyBorder="1" applyAlignment="1">
      <alignment wrapText="1"/>
    </xf>
    <xf numFmtId="0" fontId="0" fillId="0" borderId="19" xfId="0" applyFill="1" applyBorder="1" applyAlignment="1">
      <alignment wrapText="1"/>
    </xf>
    <xf numFmtId="49" fontId="0" fillId="0" borderId="1" xfId="0" applyNumberFormat="1" applyFill="1" applyBorder="1" applyAlignment="1">
      <alignment wrapText="1"/>
    </xf>
    <xf numFmtId="49" fontId="41" fillId="0" borderId="1" xfId="0" applyNumberFormat="1" applyFont="1" applyFill="1" applyBorder="1" applyAlignment="1">
      <alignment wrapText="1"/>
    </xf>
    <xf numFmtId="0" fontId="0" fillId="0" borderId="20" xfId="0" applyFill="1" applyBorder="1" applyAlignment="1">
      <alignment wrapText="1"/>
    </xf>
    <xf numFmtId="49" fontId="41" fillId="0" borderId="20" xfId="0" applyNumberFormat="1" applyFont="1" applyFill="1" applyBorder="1" applyAlignment="1">
      <alignment wrapText="1"/>
    </xf>
    <xf numFmtId="0" fontId="1" fillId="0" borderId="0" xfId="0" applyFont="1" applyBorder="1" applyAlignment="1">
      <alignment horizontal="right" wrapText="1"/>
    </xf>
    <xf numFmtId="0" fontId="1" fillId="0" borderId="0" xfId="0" applyFont="1" applyBorder="1" applyAlignment="1">
      <alignment horizontal="left" wrapText="1"/>
    </xf>
    <xf numFmtId="0" fontId="0" fillId="0" borderId="0" xfId="0" applyBorder="1"/>
    <xf numFmtId="0" fontId="0" fillId="0" borderId="0" xfId="0" applyBorder="1" applyAlignment="1">
      <alignment horizontal="center" wrapText="1"/>
    </xf>
    <xf numFmtId="0" fontId="0" fillId="0" borderId="22" xfId="0" applyBorder="1" applyAlignment="1">
      <alignment horizontal="left"/>
    </xf>
    <xf numFmtId="49" fontId="0" fillId="0" borderId="22" xfId="0" applyNumberFormat="1" applyBorder="1" applyAlignment="1">
      <alignment horizontal="left"/>
    </xf>
    <xf numFmtId="0" fontId="0" fillId="15" borderId="21" xfId="0" applyFont="1" applyFill="1" applyBorder="1" applyAlignment="1">
      <alignment horizontal="right"/>
    </xf>
    <xf numFmtId="0" fontId="0" fillId="7" borderId="21" xfId="0" applyFont="1" applyFill="1" applyBorder="1" applyAlignment="1">
      <alignment horizontal="right"/>
    </xf>
    <xf numFmtId="0" fontId="0" fillId="7" borderId="21" xfId="0" applyFill="1" applyBorder="1" applyAlignment="1">
      <alignment horizontal="center"/>
    </xf>
    <xf numFmtId="0" fontId="0" fillId="15" borderId="21" xfId="0" applyFill="1" applyBorder="1" applyAlignment="1">
      <alignment horizontal="center"/>
    </xf>
    <xf numFmtId="0" fontId="0" fillId="7" borderId="21" xfId="0" applyNumberFormat="1" applyFill="1" applyBorder="1" applyAlignment="1">
      <alignment horizontal="center" wrapText="1"/>
    </xf>
    <xf numFmtId="49" fontId="0" fillId="7" borderId="21" xfId="0" applyNumberFormat="1" applyFill="1" applyBorder="1" applyAlignment="1">
      <alignment horizontal="center" wrapText="1"/>
    </xf>
    <xf numFmtId="0" fontId="0" fillId="7" borderId="21" xfId="0" applyFill="1" applyBorder="1" applyAlignment="1">
      <alignment horizontal="center" wrapText="1"/>
    </xf>
    <xf numFmtId="49" fontId="0" fillId="15" borderId="21" xfId="0" applyNumberFormat="1" applyFill="1" applyBorder="1" applyAlignment="1">
      <alignment horizontal="center" wrapText="1"/>
    </xf>
    <xf numFmtId="0" fontId="0" fillId="15" borderId="21" xfId="0" applyFill="1" applyBorder="1" applyAlignment="1">
      <alignment horizontal="center" wrapText="1"/>
    </xf>
    <xf numFmtId="0" fontId="0" fillId="15" borderId="21" xfId="0" applyNumberFormat="1" applyFill="1" applyBorder="1" applyAlignment="1">
      <alignment horizontal="center" wrapText="1"/>
    </xf>
    <xf numFmtId="49" fontId="0" fillId="7" borderId="21" xfId="0" applyNumberFormat="1" applyFill="1" applyBorder="1" applyAlignment="1">
      <alignment horizontal="center"/>
    </xf>
    <xf numFmtId="0" fontId="0" fillId="7" borderId="21" xfId="0" applyFill="1" applyBorder="1" applyAlignment="1">
      <alignment horizontal="center" vertical="top" wrapText="1"/>
    </xf>
    <xf numFmtId="0" fontId="0" fillId="0" borderId="21" xfId="0" applyBorder="1" applyAlignment="1">
      <alignment horizontal="center"/>
    </xf>
    <xf numFmtId="164" fontId="0" fillId="0" borderId="21" xfId="0" applyNumberFormat="1" applyBorder="1" applyAlignment="1">
      <alignment horizontal="center" wrapText="1"/>
    </xf>
    <xf numFmtId="0" fontId="32" fillId="3" borderId="21" xfId="0" applyFont="1" applyFill="1" applyBorder="1" applyAlignment="1">
      <alignment horizontal="center"/>
    </xf>
    <xf numFmtId="0" fontId="32" fillId="3" borderId="21" xfId="0" applyFont="1" applyFill="1" applyBorder="1" applyAlignment="1">
      <alignment horizontal="center" wrapText="1"/>
    </xf>
    <xf numFmtId="0" fontId="32" fillId="7" borderId="21" xfId="0" applyFont="1" applyFill="1" applyBorder="1" applyAlignment="1">
      <alignment horizontal="center" wrapText="1"/>
    </xf>
    <xf numFmtId="164" fontId="0" fillId="0" borderId="21" xfId="0" applyNumberFormat="1" applyFill="1" applyBorder="1" applyAlignment="1">
      <alignment horizontal="center" wrapText="1"/>
    </xf>
    <xf numFmtId="4" fontId="32" fillId="3" borderId="21" xfId="0" applyNumberFormat="1" applyFont="1" applyFill="1" applyBorder="1" applyAlignment="1">
      <alignment horizontal="center" wrapText="1"/>
    </xf>
    <xf numFmtId="0" fontId="32" fillId="2" borderId="21" xfId="0" applyFont="1" applyFill="1" applyBorder="1" applyAlignment="1">
      <alignment horizontal="center"/>
    </xf>
    <xf numFmtId="0" fontId="32" fillId="2" borderId="21" xfId="0" applyFont="1" applyFill="1" applyBorder="1" applyAlignment="1">
      <alignment horizontal="center" wrapText="1"/>
    </xf>
    <xf numFmtId="0" fontId="37" fillId="3" borderId="21" xfId="0" applyFont="1" applyFill="1" applyBorder="1" applyAlignment="1">
      <alignment horizontal="center" wrapText="1"/>
    </xf>
    <xf numFmtId="0" fontId="32" fillId="7" borderId="21" xfId="0" applyFont="1" applyFill="1" applyBorder="1" applyAlignment="1">
      <alignment horizontal="center"/>
    </xf>
    <xf numFmtId="164" fontId="26" fillId="0" borderId="21" xfId="0" applyNumberFormat="1" applyFont="1" applyBorder="1" applyAlignment="1">
      <alignment horizontal="center" wrapText="1"/>
    </xf>
    <xf numFmtId="0" fontId="0" fillId="0" borderId="21" xfId="0" applyBorder="1" applyAlignment="1">
      <alignment horizontal="left" wrapText="1"/>
    </xf>
    <xf numFmtId="0" fontId="6" fillId="0" borderId="21" xfId="0" applyFont="1" applyBorder="1" applyAlignment="1">
      <alignment horizontal="left" wrapText="1"/>
    </xf>
    <xf numFmtId="164" fontId="1" fillId="0" borderId="21" xfId="0" applyNumberFormat="1" applyFont="1" applyBorder="1" applyAlignment="1">
      <alignment horizontal="center" wrapText="1"/>
    </xf>
    <xf numFmtId="0" fontId="32" fillId="3" borderId="21" xfId="0" applyFont="1" applyFill="1" applyBorder="1" applyAlignment="1">
      <alignment horizontal="left" wrapText="1"/>
    </xf>
    <xf numFmtId="164" fontId="4" fillId="0" borderId="21" xfId="0" applyNumberFormat="1" applyFont="1" applyBorder="1" applyAlignment="1">
      <alignment horizontal="center" wrapText="1"/>
    </xf>
    <xf numFmtId="0" fontId="32" fillId="2" borderId="21" xfId="0" applyFont="1" applyFill="1" applyBorder="1" applyAlignment="1">
      <alignment horizontal="left" wrapText="1"/>
    </xf>
    <xf numFmtId="0" fontId="1" fillId="12" borderId="21" xfId="0" applyFont="1" applyFill="1" applyBorder="1" applyAlignment="1">
      <alignment horizontal="center" vertical="center" wrapText="1"/>
    </xf>
    <xf numFmtId="49" fontId="1" fillId="12" borderId="21" xfId="0" applyNumberFormat="1" applyFont="1" applyFill="1" applyBorder="1" applyAlignment="1">
      <alignment horizontal="center" vertical="center" wrapText="1"/>
    </xf>
    <xf numFmtId="0" fontId="1" fillId="12" borderId="21" xfId="0" applyFont="1" applyFill="1" applyBorder="1" applyAlignment="1">
      <alignment horizontal="center" vertical="center"/>
    </xf>
    <xf numFmtId="0" fontId="1" fillId="12" borderId="21" xfId="0" applyFont="1" applyFill="1" applyBorder="1" applyAlignment="1">
      <alignment horizontal="left" vertical="center"/>
    </xf>
    <xf numFmtId="164" fontId="1" fillId="12" borderId="21" xfId="0" applyNumberFormat="1" applyFont="1" applyFill="1" applyBorder="1" applyAlignment="1">
      <alignment horizontal="center" vertical="center" wrapText="1"/>
    </xf>
  </cellXfs>
  <cellStyles count="2400">
    <cellStyle name="Followed Hyperlink" xfId="992" builtinId="9" hidden="1"/>
    <cellStyle name="Followed Hyperlink" xfId="1024" builtinId="9" hidden="1"/>
    <cellStyle name="Followed Hyperlink" xfId="1056" builtinId="9" hidden="1"/>
    <cellStyle name="Followed Hyperlink" xfId="1088" builtinId="9" hidden="1"/>
    <cellStyle name="Followed Hyperlink" xfId="1120" builtinId="9" hidden="1"/>
    <cellStyle name="Followed Hyperlink" xfId="1152" builtinId="9" hidden="1"/>
    <cellStyle name="Followed Hyperlink" xfId="1184" builtinId="9" hidden="1"/>
    <cellStyle name="Followed Hyperlink" xfId="1216" builtinId="9" hidden="1"/>
    <cellStyle name="Followed Hyperlink" xfId="1248" builtinId="9" hidden="1"/>
    <cellStyle name="Followed Hyperlink" xfId="1280" builtinId="9" hidden="1"/>
    <cellStyle name="Followed Hyperlink" xfId="1312" builtinId="9" hidden="1"/>
    <cellStyle name="Followed Hyperlink" xfId="1344" builtinId="9" hidden="1"/>
    <cellStyle name="Followed Hyperlink" xfId="1376" builtinId="9" hidden="1"/>
    <cellStyle name="Followed Hyperlink" xfId="1407" builtinId="9" hidden="1"/>
    <cellStyle name="Followed Hyperlink" xfId="1433" builtinId="9" hidden="1"/>
    <cellStyle name="Followed Hyperlink" xfId="1401" builtinId="9" hidden="1"/>
    <cellStyle name="Followed Hyperlink" xfId="1370" builtinId="9" hidden="1"/>
    <cellStyle name="Followed Hyperlink" xfId="1338" builtinId="9" hidden="1"/>
    <cellStyle name="Followed Hyperlink" xfId="1306" builtinId="9" hidden="1"/>
    <cellStyle name="Followed Hyperlink" xfId="1274" builtinId="9" hidden="1"/>
    <cellStyle name="Followed Hyperlink" xfId="1242" builtinId="9" hidden="1"/>
    <cellStyle name="Followed Hyperlink" xfId="1210" builtinId="9" hidden="1"/>
    <cellStyle name="Followed Hyperlink" xfId="1178" builtinId="9" hidden="1"/>
    <cellStyle name="Followed Hyperlink" xfId="1146" builtinId="9" hidden="1"/>
    <cellStyle name="Followed Hyperlink" xfId="1114" builtinId="9" hidden="1"/>
    <cellStyle name="Followed Hyperlink" xfId="1082" builtinId="9" hidden="1"/>
    <cellStyle name="Followed Hyperlink" xfId="1050" builtinId="9" hidden="1"/>
    <cellStyle name="Followed Hyperlink" xfId="1018" builtinId="9" hidden="1"/>
    <cellStyle name="Followed Hyperlink" xfId="986" builtinId="9" hidden="1"/>
    <cellStyle name="Followed Hyperlink" xfId="954" builtinId="9" hidden="1"/>
    <cellStyle name="Followed Hyperlink" xfId="922" builtinId="9" hidden="1"/>
    <cellStyle name="Followed Hyperlink" xfId="890" builtinId="9" hidden="1"/>
    <cellStyle name="Followed Hyperlink" xfId="858" builtinId="9" hidden="1"/>
    <cellStyle name="Followed Hyperlink" xfId="826" builtinId="9" hidden="1"/>
    <cellStyle name="Followed Hyperlink" xfId="794" builtinId="9" hidden="1"/>
    <cellStyle name="Followed Hyperlink" xfId="762" builtinId="9" hidden="1"/>
    <cellStyle name="Followed Hyperlink" xfId="730" builtinId="9" hidden="1"/>
    <cellStyle name="Followed Hyperlink" xfId="698" builtinId="9" hidden="1"/>
    <cellStyle name="Followed Hyperlink" xfId="666" builtinId="9" hidden="1"/>
    <cellStyle name="Followed Hyperlink" xfId="634" builtinId="9" hidden="1"/>
    <cellStyle name="Followed Hyperlink" xfId="602" builtinId="9" hidden="1"/>
    <cellStyle name="Followed Hyperlink" xfId="570" builtinId="9" hidden="1"/>
    <cellStyle name="Followed Hyperlink" xfId="538" builtinId="9" hidden="1"/>
    <cellStyle name="Followed Hyperlink" xfId="506" builtinId="9" hidden="1"/>
    <cellStyle name="Followed Hyperlink" xfId="474" builtinId="9" hidden="1"/>
    <cellStyle name="Followed Hyperlink" xfId="442" builtinId="9" hidden="1"/>
    <cellStyle name="Followed Hyperlink" xfId="410" builtinId="9" hidden="1"/>
    <cellStyle name="Followed Hyperlink" xfId="22" builtinId="9" hidden="1"/>
    <cellStyle name="Followed Hyperlink" xfId="36" builtinId="9" hidden="1"/>
    <cellStyle name="Followed Hyperlink" xfId="106" builtinId="9" hidden="1"/>
    <cellStyle name="Followed Hyperlink" xfId="170" builtinId="9" hidden="1"/>
    <cellStyle name="Followed Hyperlink" xfId="234" builtinId="9" hidden="1"/>
    <cellStyle name="Followed Hyperlink" xfId="298" builtinId="9" hidden="1"/>
    <cellStyle name="Followed Hyperlink" xfId="362" builtinId="9" hidden="1"/>
    <cellStyle name="Followed Hyperlink" xfId="372" builtinId="9" hidden="1"/>
    <cellStyle name="Followed Hyperlink" xfId="308" builtinId="9" hidden="1"/>
    <cellStyle name="Followed Hyperlink" xfId="244" builtinId="9" hidden="1"/>
    <cellStyle name="Followed Hyperlink" xfId="116" builtinId="9" hidden="1"/>
    <cellStyle name="Followed Hyperlink" xfId="160" builtinId="9" hidden="1"/>
    <cellStyle name="Followed Hyperlink" xfId="172" builtinId="9" hidden="1"/>
    <cellStyle name="Followed Hyperlink" xfId="100" builtinId="9" hidden="1"/>
    <cellStyle name="Followed Hyperlink" xfId="1439" builtinId="9" hidden="1"/>
    <cellStyle name="Followed Hyperlink" xfId="1455" builtinId="9" hidden="1"/>
    <cellStyle name="Followed Hyperlink" xfId="1471" builtinId="9" hidden="1"/>
    <cellStyle name="Followed Hyperlink" xfId="1487" builtinId="9" hidden="1"/>
    <cellStyle name="Followed Hyperlink" xfId="1503" builtinId="9" hidden="1"/>
    <cellStyle name="Followed Hyperlink" xfId="1519" builtinId="9" hidden="1"/>
    <cellStyle name="Followed Hyperlink" xfId="1535" builtinId="9" hidden="1"/>
    <cellStyle name="Followed Hyperlink" xfId="1551" builtinId="9" hidden="1"/>
    <cellStyle name="Followed Hyperlink" xfId="1567" builtinId="9" hidden="1"/>
    <cellStyle name="Followed Hyperlink" xfId="1583" builtinId="9" hidden="1"/>
    <cellStyle name="Followed Hyperlink" xfId="1599" builtinId="9" hidden="1"/>
    <cellStyle name="Followed Hyperlink" xfId="1615" builtinId="9" hidden="1"/>
    <cellStyle name="Followed Hyperlink" xfId="1631" builtinId="9" hidden="1"/>
    <cellStyle name="Followed Hyperlink" xfId="1647" builtinId="9" hidden="1"/>
    <cellStyle name="Followed Hyperlink" xfId="1663" builtinId="9" hidden="1"/>
    <cellStyle name="Followed Hyperlink" xfId="1679" builtinId="9" hidden="1"/>
    <cellStyle name="Followed Hyperlink" xfId="1695" builtinId="9" hidden="1"/>
    <cellStyle name="Followed Hyperlink" xfId="1711" builtinId="9" hidden="1"/>
    <cellStyle name="Followed Hyperlink" xfId="1727" builtinId="9" hidden="1"/>
    <cellStyle name="Followed Hyperlink" xfId="1743" builtinId="9" hidden="1"/>
    <cellStyle name="Followed Hyperlink" xfId="1759" builtinId="9" hidden="1"/>
    <cellStyle name="Followed Hyperlink" xfId="1775" builtinId="9" hidden="1"/>
    <cellStyle name="Followed Hyperlink" xfId="1791" builtinId="9" hidden="1"/>
    <cellStyle name="Followed Hyperlink" xfId="1807" builtinId="9" hidden="1"/>
    <cellStyle name="Followed Hyperlink" xfId="1823" builtinId="9" hidden="1"/>
    <cellStyle name="Followed Hyperlink" xfId="1839" builtinId="9" hidden="1"/>
    <cellStyle name="Followed Hyperlink" xfId="1855" builtinId="9" hidden="1"/>
    <cellStyle name="Followed Hyperlink" xfId="1871" builtinId="9" hidden="1"/>
    <cellStyle name="Followed Hyperlink" xfId="1887" builtinId="9" hidden="1"/>
    <cellStyle name="Followed Hyperlink" xfId="1903" builtinId="9" hidden="1"/>
    <cellStyle name="Followed Hyperlink" xfId="1897" builtinId="9" hidden="1"/>
    <cellStyle name="Followed Hyperlink" xfId="1881" builtinId="9" hidden="1"/>
    <cellStyle name="Followed Hyperlink" xfId="1865" builtinId="9" hidden="1"/>
    <cellStyle name="Followed Hyperlink" xfId="1849" builtinId="9" hidden="1"/>
    <cellStyle name="Followed Hyperlink" xfId="1833" builtinId="9" hidden="1"/>
    <cellStyle name="Followed Hyperlink" xfId="1817" builtinId="9" hidden="1"/>
    <cellStyle name="Followed Hyperlink" xfId="1801" builtinId="9" hidden="1"/>
    <cellStyle name="Followed Hyperlink" xfId="1785" builtinId="9" hidden="1"/>
    <cellStyle name="Followed Hyperlink" xfId="1769" builtinId="9" hidden="1"/>
    <cellStyle name="Followed Hyperlink" xfId="1753" builtinId="9" hidden="1"/>
    <cellStyle name="Followed Hyperlink" xfId="1737" builtinId="9" hidden="1"/>
    <cellStyle name="Followed Hyperlink" xfId="1721" builtinId="9" hidden="1"/>
    <cellStyle name="Followed Hyperlink" xfId="1705" builtinId="9" hidden="1"/>
    <cellStyle name="Followed Hyperlink" xfId="1689" builtinId="9" hidden="1"/>
    <cellStyle name="Followed Hyperlink" xfId="1673" builtinId="9" hidden="1"/>
    <cellStyle name="Followed Hyperlink" xfId="1657" builtinId="9" hidden="1"/>
    <cellStyle name="Followed Hyperlink" xfId="1641" builtinId="9" hidden="1"/>
    <cellStyle name="Followed Hyperlink" xfId="1625" builtinId="9" hidden="1"/>
    <cellStyle name="Followed Hyperlink" xfId="1609" builtinId="9" hidden="1"/>
    <cellStyle name="Followed Hyperlink" xfId="1593" builtinId="9" hidden="1"/>
    <cellStyle name="Followed Hyperlink" xfId="1577" builtinId="9" hidden="1"/>
    <cellStyle name="Followed Hyperlink" xfId="1561" builtinId="9" hidden="1"/>
    <cellStyle name="Followed Hyperlink" xfId="1545" builtinId="9" hidden="1"/>
    <cellStyle name="Followed Hyperlink" xfId="1529" builtinId="9" hidden="1"/>
    <cellStyle name="Followed Hyperlink" xfId="1513" builtinId="9" hidden="1"/>
    <cellStyle name="Followed Hyperlink" xfId="1497" builtinId="9" hidden="1"/>
    <cellStyle name="Followed Hyperlink" xfId="1481" builtinId="9" hidden="1"/>
    <cellStyle name="Followed Hyperlink" xfId="1465" builtinId="9" hidden="1"/>
    <cellStyle name="Followed Hyperlink" xfId="1449" builtinId="9" hidden="1"/>
    <cellStyle name="Followed Hyperlink" xfId="72" builtinId="9" hidden="1"/>
    <cellStyle name="Followed Hyperlink" xfId="84" builtinId="9" hidden="1"/>
    <cellStyle name="Followed Hyperlink" xfId="184" builtinId="9" hidden="1"/>
    <cellStyle name="Followed Hyperlink" xfId="144" builtinId="9" hidden="1"/>
    <cellStyle name="Followed Hyperlink" xfId="204" builtinId="9" hidden="1"/>
    <cellStyle name="Followed Hyperlink" xfId="268" builtinId="9" hidden="1"/>
    <cellStyle name="Followed Hyperlink" xfId="332" builtinId="9" hidden="1"/>
    <cellStyle name="Followed Hyperlink" xfId="396" builtinId="9" hidden="1"/>
    <cellStyle name="Followed Hyperlink" xfId="338" builtinId="9" hidden="1"/>
    <cellStyle name="Followed Hyperlink" xfId="274" builtinId="9" hidden="1"/>
    <cellStyle name="Followed Hyperlink" xfId="210" builtinId="9" hidden="1"/>
    <cellStyle name="Followed Hyperlink" xfId="146" builtinId="9" hidden="1"/>
    <cellStyle name="Followed Hyperlink" xfId="82" builtinId="9" hidden="1"/>
    <cellStyle name="Followed Hyperlink" xfId="52" builtinId="9" hidden="1"/>
    <cellStyle name="Followed Hyperlink" xfId="14" builtinId="9" hidden="1"/>
    <cellStyle name="Followed Hyperlink" xfId="422" builtinId="9" hidden="1"/>
    <cellStyle name="Followed Hyperlink" xfId="454" builtinId="9" hidden="1"/>
    <cellStyle name="Followed Hyperlink" xfId="486" builtinId="9" hidden="1"/>
    <cellStyle name="Followed Hyperlink" xfId="518" builtinId="9" hidden="1"/>
    <cellStyle name="Followed Hyperlink" xfId="550" builtinId="9" hidden="1"/>
    <cellStyle name="Followed Hyperlink" xfId="582" builtinId="9" hidden="1"/>
    <cellStyle name="Followed Hyperlink" xfId="614" builtinId="9" hidden="1"/>
    <cellStyle name="Followed Hyperlink" xfId="646" builtinId="9" hidden="1"/>
    <cellStyle name="Followed Hyperlink" xfId="678" builtinId="9" hidden="1"/>
    <cellStyle name="Followed Hyperlink" xfId="710" builtinId="9" hidden="1"/>
    <cellStyle name="Followed Hyperlink" xfId="742" builtinId="9" hidden="1"/>
    <cellStyle name="Followed Hyperlink" xfId="774" builtinId="9" hidden="1"/>
    <cellStyle name="Followed Hyperlink" xfId="806" builtinId="9" hidden="1"/>
    <cellStyle name="Followed Hyperlink" xfId="838" builtinId="9" hidden="1"/>
    <cellStyle name="Followed Hyperlink" xfId="870" builtinId="9" hidden="1"/>
    <cellStyle name="Followed Hyperlink" xfId="902" builtinId="9" hidden="1"/>
    <cellStyle name="Followed Hyperlink" xfId="934" builtinId="9" hidden="1"/>
    <cellStyle name="Followed Hyperlink" xfId="966" builtinId="9" hidden="1"/>
    <cellStyle name="Followed Hyperlink" xfId="998" builtinId="9" hidden="1"/>
    <cellStyle name="Followed Hyperlink" xfId="1030" builtinId="9" hidden="1"/>
    <cellStyle name="Followed Hyperlink" xfId="1062" builtinId="9" hidden="1"/>
    <cellStyle name="Followed Hyperlink" xfId="1094" builtinId="9" hidden="1"/>
    <cellStyle name="Followed Hyperlink" xfId="1126" builtinId="9" hidden="1"/>
    <cellStyle name="Followed Hyperlink" xfId="1158" builtinId="9" hidden="1"/>
    <cellStyle name="Followed Hyperlink" xfId="1190" builtinId="9" hidden="1"/>
    <cellStyle name="Followed Hyperlink" xfId="1222" builtinId="9" hidden="1"/>
    <cellStyle name="Followed Hyperlink" xfId="1254" builtinId="9" hidden="1"/>
    <cellStyle name="Followed Hyperlink" xfId="1286" builtinId="9" hidden="1"/>
    <cellStyle name="Followed Hyperlink" xfId="1318" builtinId="9" hidden="1"/>
    <cellStyle name="Followed Hyperlink" xfId="1350" builtinId="9" hidden="1"/>
    <cellStyle name="Followed Hyperlink" xfId="1382" builtinId="9" hidden="1"/>
    <cellStyle name="Followed Hyperlink" xfId="1413" builtinId="9" hidden="1"/>
    <cellStyle name="Followed Hyperlink" xfId="1427" builtinId="9" hidden="1"/>
    <cellStyle name="Followed Hyperlink" xfId="1396" builtinId="9" hidden="1"/>
    <cellStyle name="Followed Hyperlink" xfId="1364" builtinId="9" hidden="1"/>
    <cellStyle name="Followed Hyperlink" xfId="1332" builtinId="9" hidden="1"/>
    <cellStyle name="Followed Hyperlink" xfId="1300" builtinId="9" hidden="1"/>
    <cellStyle name="Followed Hyperlink" xfId="1268" builtinId="9" hidden="1"/>
    <cellStyle name="Followed Hyperlink" xfId="1236" builtinId="9" hidden="1"/>
    <cellStyle name="Followed Hyperlink" xfId="1204" builtinId="9" hidden="1"/>
    <cellStyle name="Followed Hyperlink" xfId="1172" builtinId="9" hidden="1"/>
    <cellStyle name="Followed Hyperlink" xfId="1140" builtinId="9" hidden="1"/>
    <cellStyle name="Followed Hyperlink" xfId="1108" builtinId="9" hidden="1"/>
    <cellStyle name="Followed Hyperlink" xfId="1076" builtinId="9" hidden="1"/>
    <cellStyle name="Followed Hyperlink" xfId="1044" builtinId="9" hidden="1"/>
    <cellStyle name="Followed Hyperlink" xfId="1012" builtinId="9" hidden="1"/>
    <cellStyle name="Followed Hyperlink" xfId="980" builtinId="9" hidden="1"/>
    <cellStyle name="Followed Hyperlink" xfId="948" builtinId="9" hidden="1"/>
    <cellStyle name="Followed Hyperlink" xfId="916" builtinId="9" hidden="1"/>
    <cellStyle name="Followed Hyperlink" xfId="884" builtinId="9" hidden="1"/>
    <cellStyle name="Followed Hyperlink" xfId="852" builtinId="9" hidden="1"/>
    <cellStyle name="Followed Hyperlink" xfId="820" builtinId="9" hidden="1"/>
    <cellStyle name="Followed Hyperlink" xfId="788" builtinId="9" hidden="1"/>
    <cellStyle name="Followed Hyperlink" xfId="756" builtinId="9" hidden="1"/>
    <cellStyle name="Followed Hyperlink" xfId="724" builtinId="9" hidden="1"/>
    <cellStyle name="Followed Hyperlink" xfId="692" builtinId="9" hidden="1"/>
    <cellStyle name="Followed Hyperlink" xfId="660" builtinId="9" hidden="1"/>
    <cellStyle name="Followed Hyperlink" xfId="628" builtinId="9" hidden="1"/>
    <cellStyle name="Followed Hyperlink" xfId="596" builtinId="9" hidden="1"/>
    <cellStyle name="Followed Hyperlink" xfId="564" builtinId="9" hidden="1"/>
    <cellStyle name="Followed Hyperlink" xfId="532" builtinId="9" hidden="1"/>
    <cellStyle name="Followed Hyperlink" xfId="500" builtinId="9" hidden="1"/>
    <cellStyle name="Followed Hyperlink" xfId="468" builtinId="9" hidden="1"/>
    <cellStyle name="Followed Hyperlink" xfId="436" builtinId="9" hidden="1"/>
    <cellStyle name="Followed Hyperlink" xfId="404" builtinId="9" hidden="1"/>
    <cellStyle name="Followed Hyperlink" xfId="46" builtinId="9" hidden="1"/>
    <cellStyle name="Followed Hyperlink" xfId="28" builtinId="9" hidden="1"/>
    <cellStyle name="Followed Hyperlink" xfId="118" builtinId="9" hidden="1"/>
    <cellStyle name="Followed Hyperlink" xfId="182" builtinId="9" hidden="1"/>
    <cellStyle name="Followed Hyperlink" xfId="246" builtinId="9" hidden="1"/>
    <cellStyle name="Followed Hyperlink" xfId="310" builtinId="9" hidden="1"/>
    <cellStyle name="Followed Hyperlink" xfId="296" builtinId="9" hidden="1"/>
    <cellStyle name="Followed Hyperlink" xfId="336" builtinId="9" hidden="1"/>
    <cellStyle name="Followed Hyperlink" xfId="384" builtinId="9" hidden="1"/>
    <cellStyle name="Followed Hyperlink" xfId="374" builtinId="9" hidden="1"/>
    <cellStyle name="Followed Hyperlink" xfId="390" builtinId="9" hidden="1"/>
    <cellStyle name="Followed Hyperlink" xfId="280" builtinId="9" hidden="1"/>
    <cellStyle name="Followed Hyperlink" xfId="264" builtinId="9" hidden="1"/>
    <cellStyle name="Followed Hyperlink" xfId="224" builtinId="9" hidden="1"/>
    <cellStyle name="Followed Hyperlink" xfId="1911" builtinId="9" hidden="1"/>
    <cellStyle name="Followed Hyperlink" xfId="1919" builtinId="9" hidden="1"/>
    <cellStyle name="Followed Hyperlink" xfId="1921" builtinId="9" hidden="1"/>
    <cellStyle name="Followed Hyperlink" xfId="1913" builtinId="9" hidden="1"/>
    <cellStyle name="Followed Hyperlink" xfId="208" builtinId="9" hidden="1"/>
    <cellStyle name="Followed Hyperlink" xfId="272" builtinId="9" hidden="1"/>
    <cellStyle name="Followed Hyperlink" xfId="232" builtinId="9" hidden="1"/>
    <cellStyle name="Followed Hyperlink" xfId="376" builtinId="9" hidden="1"/>
    <cellStyle name="Followed Hyperlink" xfId="366" builtinId="9" hidden="1"/>
    <cellStyle name="Followed Hyperlink" xfId="392" builtinId="9" hidden="1"/>
    <cellStyle name="Followed Hyperlink" xfId="352" builtinId="9" hidden="1"/>
    <cellStyle name="Followed Hyperlink" xfId="304" builtinId="9" hidden="1"/>
    <cellStyle name="Followed Hyperlink" xfId="326" builtinId="9" hidden="1"/>
    <cellStyle name="Followed Hyperlink" xfId="262" builtinId="9" hidden="1"/>
    <cellStyle name="Followed Hyperlink" xfId="198" builtinId="9" hidden="1"/>
    <cellStyle name="Followed Hyperlink" xfId="134" builtinId="9" hidden="1"/>
    <cellStyle name="Followed Hyperlink" xfId="70" builtinId="9" hidden="1"/>
    <cellStyle name="Followed Hyperlink" xfId="60" builtinId="9" hidden="1"/>
    <cellStyle name="Followed Hyperlink" xfId="4" builtinId="9" hidden="1"/>
    <cellStyle name="Followed Hyperlink" xfId="428" builtinId="9" hidden="1"/>
    <cellStyle name="Followed Hyperlink" xfId="460" builtinId="9" hidden="1"/>
    <cellStyle name="Followed Hyperlink" xfId="492" builtinId="9" hidden="1"/>
    <cellStyle name="Followed Hyperlink" xfId="524" builtinId="9" hidden="1"/>
    <cellStyle name="Followed Hyperlink" xfId="556" builtinId="9" hidden="1"/>
    <cellStyle name="Followed Hyperlink" xfId="588" builtinId="9" hidden="1"/>
    <cellStyle name="Followed Hyperlink" xfId="620" builtinId="9" hidden="1"/>
    <cellStyle name="Followed Hyperlink" xfId="652" builtinId="9" hidden="1"/>
    <cellStyle name="Followed Hyperlink" xfId="684" builtinId="9" hidden="1"/>
    <cellStyle name="Followed Hyperlink" xfId="716" builtinId="9" hidden="1"/>
    <cellStyle name="Followed Hyperlink" xfId="748" builtinId="9" hidden="1"/>
    <cellStyle name="Followed Hyperlink" xfId="780" builtinId="9" hidden="1"/>
    <cellStyle name="Followed Hyperlink" xfId="812" builtinId="9" hidden="1"/>
    <cellStyle name="Followed Hyperlink" xfId="844" builtinId="9" hidden="1"/>
    <cellStyle name="Followed Hyperlink" xfId="876" builtinId="9" hidden="1"/>
    <cellStyle name="Followed Hyperlink" xfId="908" builtinId="9" hidden="1"/>
    <cellStyle name="Followed Hyperlink" xfId="940" builtinId="9" hidden="1"/>
    <cellStyle name="Followed Hyperlink" xfId="972" builtinId="9" hidden="1"/>
    <cellStyle name="Followed Hyperlink" xfId="1004" builtinId="9" hidden="1"/>
    <cellStyle name="Followed Hyperlink" xfId="1036" builtinId="9" hidden="1"/>
    <cellStyle name="Followed Hyperlink" xfId="1068" builtinId="9" hidden="1"/>
    <cellStyle name="Followed Hyperlink" xfId="1100" builtinId="9" hidden="1"/>
    <cellStyle name="Followed Hyperlink" xfId="1132" builtinId="9" hidden="1"/>
    <cellStyle name="Followed Hyperlink" xfId="1164" builtinId="9" hidden="1"/>
    <cellStyle name="Followed Hyperlink" xfId="1196" builtinId="9" hidden="1"/>
    <cellStyle name="Followed Hyperlink" xfId="1228" builtinId="9" hidden="1"/>
    <cellStyle name="Followed Hyperlink" xfId="1260" builtinId="9" hidden="1"/>
    <cellStyle name="Followed Hyperlink" xfId="1292" builtinId="9" hidden="1"/>
    <cellStyle name="Followed Hyperlink" xfId="1324" builtinId="9" hidden="1"/>
    <cellStyle name="Followed Hyperlink" xfId="1356" builtinId="9" hidden="1"/>
    <cellStyle name="Followed Hyperlink" xfId="1388" builtinId="9" hidden="1"/>
    <cellStyle name="Followed Hyperlink" xfId="1419" builtinId="9" hidden="1"/>
    <cellStyle name="Followed Hyperlink" xfId="1421" builtinId="9" hidden="1"/>
    <cellStyle name="Followed Hyperlink" xfId="1390" builtinId="9" hidden="1"/>
    <cellStyle name="Followed Hyperlink" xfId="1358" builtinId="9" hidden="1"/>
    <cellStyle name="Followed Hyperlink" xfId="1326" builtinId="9" hidden="1"/>
    <cellStyle name="Followed Hyperlink" xfId="1294" builtinId="9" hidden="1"/>
    <cellStyle name="Followed Hyperlink" xfId="1262" builtinId="9" hidden="1"/>
    <cellStyle name="Followed Hyperlink" xfId="1230" builtinId="9" hidden="1"/>
    <cellStyle name="Followed Hyperlink" xfId="1198" builtinId="9" hidden="1"/>
    <cellStyle name="Followed Hyperlink" xfId="1166" builtinId="9" hidden="1"/>
    <cellStyle name="Followed Hyperlink" xfId="1134" builtinId="9" hidden="1"/>
    <cellStyle name="Followed Hyperlink" xfId="1102" builtinId="9" hidden="1"/>
    <cellStyle name="Followed Hyperlink" xfId="1070" builtinId="9" hidden="1"/>
    <cellStyle name="Followed Hyperlink" xfId="1038" builtinId="9" hidden="1"/>
    <cellStyle name="Followed Hyperlink" xfId="1006" builtinId="9" hidden="1"/>
    <cellStyle name="Followed Hyperlink" xfId="974" builtinId="9" hidden="1"/>
    <cellStyle name="Followed Hyperlink" xfId="942" builtinId="9" hidden="1"/>
    <cellStyle name="Followed Hyperlink" xfId="910" builtinId="9" hidden="1"/>
    <cellStyle name="Followed Hyperlink" xfId="878" builtinId="9" hidden="1"/>
    <cellStyle name="Followed Hyperlink" xfId="846" builtinId="9" hidden="1"/>
    <cellStyle name="Followed Hyperlink" xfId="814" builtinId="9" hidden="1"/>
    <cellStyle name="Followed Hyperlink" xfId="782" builtinId="9" hidden="1"/>
    <cellStyle name="Followed Hyperlink" xfId="750" builtinId="9" hidden="1"/>
    <cellStyle name="Followed Hyperlink" xfId="718" builtinId="9" hidden="1"/>
    <cellStyle name="Followed Hyperlink" xfId="686" builtinId="9" hidden="1"/>
    <cellStyle name="Followed Hyperlink" xfId="654" builtinId="9" hidden="1"/>
    <cellStyle name="Followed Hyperlink" xfId="622" builtinId="9" hidden="1"/>
    <cellStyle name="Followed Hyperlink" xfId="590" builtinId="9" hidden="1"/>
    <cellStyle name="Followed Hyperlink" xfId="558" builtinId="9" hidden="1"/>
    <cellStyle name="Followed Hyperlink" xfId="526" builtinId="9" hidden="1"/>
    <cellStyle name="Followed Hyperlink" xfId="494" builtinId="9" hidden="1"/>
    <cellStyle name="Followed Hyperlink" xfId="462" builtinId="9" hidden="1"/>
    <cellStyle name="Followed Hyperlink" xfId="430" builtinId="9" hidden="1"/>
    <cellStyle name="Followed Hyperlink" xfId="2" builtinId="9" hidden="1"/>
    <cellStyle name="Followed Hyperlink" xfId="64" builtinId="9" hidden="1"/>
    <cellStyle name="Followed Hyperlink" xfId="66" builtinId="9" hidden="1"/>
    <cellStyle name="Followed Hyperlink" xfId="130" builtinId="9" hidden="1"/>
    <cellStyle name="Followed Hyperlink" xfId="194" builtinId="9" hidden="1"/>
    <cellStyle name="Followed Hyperlink" xfId="258" builtinId="9" hidden="1"/>
    <cellStyle name="Followed Hyperlink" xfId="322" builtinId="9" hidden="1"/>
    <cellStyle name="Followed Hyperlink" xfId="386" builtinId="9" hidden="1"/>
    <cellStyle name="Followed Hyperlink" xfId="348" builtinId="9" hidden="1"/>
    <cellStyle name="Followed Hyperlink" xfId="284" builtinId="9" hidden="1"/>
    <cellStyle name="Followed Hyperlink" xfId="220" builtinId="9" hidden="1"/>
    <cellStyle name="Followed Hyperlink" xfId="132" builtinId="9" hidden="1"/>
    <cellStyle name="Followed Hyperlink" xfId="176" builtinId="9" hidden="1"/>
    <cellStyle name="Followed Hyperlink" xfId="124" builtinId="9" hidden="1"/>
    <cellStyle name="Followed Hyperlink" xfId="76" builtinId="9" hidden="1"/>
    <cellStyle name="Followed Hyperlink" xfId="1445" builtinId="9" hidden="1"/>
    <cellStyle name="Followed Hyperlink" xfId="1461" builtinId="9" hidden="1"/>
    <cellStyle name="Followed Hyperlink" xfId="1477" builtinId="9" hidden="1"/>
    <cellStyle name="Followed Hyperlink" xfId="1493" builtinId="9" hidden="1"/>
    <cellStyle name="Followed Hyperlink" xfId="1509" builtinId="9" hidden="1"/>
    <cellStyle name="Followed Hyperlink" xfId="1525" builtinId="9" hidden="1"/>
    <cellStyle name="Followed Hyperlink" xfId="1541" builtinId="9" hidden="1"/>
    <cellStyle name="Followed Hyperlink" xfId="1557" builtinId="9" hidden="1"/>
    <cellStyle name="Followed Hyperlink" xfId="1573" builtinId="9" hidden="1"/>
    <cellStyle name="Followed Hyperlink" xfId="1589" builtinId="9" hidden="1"/>
    <cellStyle name="Followed Hyperlink" xfId="1605" builtinId="9" hidden="1"/>
    <cellStyle name="Followed Hyperlink" xfId="1621" builtinId="9" hidden="1"/>
    <cellStyle name="Followed Hyperlink" xfId="1637" builtinId="9" hidden="1"/>
    <cellStyle name="Followed Hyperlink" xfId="1653" builtinId="9" hidden="1"/>
    <cellStyle name="Followed Hyperlink" xfId="1669" builtinId="9" hidden="1"/>
    <cellStyle name="Followed Hyperlink" xfId="1685" builtinId="9" hidden="1"/>
    <cellStyle name="Followed Hyperlink" xfId="1701" builtinId="9" hidden="1"/>
    <cellStyle name="Followed Hyperlink" xfId="1717" builtinId="9" hidden="1"/>
    <cellStyle name="Followed Hyperlink" xfId="1733" builtinId="9" hidden="1"/>
    <cellStyle name="Followed Hyperlink" xfId="1749" builtinId="9" hidden="1"/>
    <cellStyle name="Followed Hyperlink" xfId="1765" builtinId="9" hidden="1"/>
    <cellStyle name="Followed Hyperlink" xfId="1781" builtinId="9" hidden="1"/>
    <cellStyle name="Followed Hyperlink" xfId="1797" builtinId="9" hidden="1"/>
    <cellStyle name="Followed Hyperlink" xfId="1813" builtinId="9" hidden="1"/>
    <cellStyle name="Followed Hyperlink" xfId="1829" builtinId="9" hidden="1"/>
    <cellStyle name="Followed Hyperlink" xfId="1845" builtinId="9" hidden="1"/>
    <cellStyle name="Followed Hyperlink" xfId="1861" builtinId="9" hidden="1"/>
    <cellStyle name="Followed Hyperlink" xfId="1877" builtinId="9" hidden="1"/>
    <cellStyle name="Followed Hyperlink" xfId="1893" builtinId="9" hidden="1"/>
    <cellStyle name="Followed Hyperlink" xfId="1907" builtinId="9" hidden="1"/>
    <cellStyle name="Followed Hyperlink" xfId="1891" builtinId="9" hidden="1"/>
    <cellStyle name="Followed Hyperlink" xfId="1875" builtinId="9" hidden="1"/>
    <cellStyle name="Followed Hyperlink" xfId="1859" builtinId="9" hidden="1"/>
    <cellStyle name="Followed Hyperlink" xfId="1843" builtinId="9" hidden="1"/>
    <cellStyle name="Followed Hyperlink" xfId="1827" builtinId="9" hidden="1"/>
    <cellStyle name="Followed Hyperlink" xfId="1811" builtinId="9" hidden="1"/>
    <cellStyle name="Followed Hyperlink" xfId="1795" builtinId="9" hidden="1"/>
    <cellStyle name="Followed Hyperlink" xfId="1779" builtinId="9" hidden="1"/>
    <cellStyle name="Followed Hyperlink" xfId="1763" builtinId="9" hidden="1"/>
    <cellStyle name="Followed Hyperlink" xfId="1747" builtinId="9" hidden="1"/>
    <cellStyle name="Followed Hyperlink" xfId="1731" builtinId="9" hidden="1"/>
    <cellStyle name="Followed Hyperlink" xfId="1715" builtinId="9" hidden="1"/>
    <cellStyle name="Followed Hyperlink" xfId="1699" builtinId="9" hidden="1"/>
    <cellStyle name="Followed Hyperlink" xfId="1683" builtinId="9" hidden="1"/>
    <cellStyle name="Followed Hyperlink" xfId="1667" builtinId="9" hidden="1"/>
    <cellStyle name="Followed Hyperlink" xfId="1651" builtinId="9" hidden="1"/>
    <cellStyle name="Followed Hyperlink" xfId="1635" builtinId="9" hidden="1"/>
    <cellStyle name="Followed Hyperlink" xfId="1619" builtinId="9" hidden="1"/>
    <cellStyle name="Followed Hyperlink" xfId="1603" builtinId="9" hidden="1"/>
    <cellStyle name="Followed Hyperlink" xfId="1587" builtinId="9" hidden="1"/>
    <cellStyle name="Followed Hyperlink" xfId="1571" builtinId="9" hidden="1"/>
    <cellStyle name="Followed Hyperlink" xfId="1555" builtinId="9" hidden="1"/>
    <cellStyle name="Followed Hyperlink" xfId="1539" builtinId="9" hidden="1"/>
    <cellStyle name="Followed Hyperlink" xfId="1523" builtinId="9" hidden="1"/>
    <cellStyle name="Followed Hyperlink" xfId="1507" builtinId="9" hidden="1"/>
    <cellStyle name="Followed Hyperlink" xfId="1491" builtinId="9" hidden="1"/>
    <cellStyle name="Followed Hyperlink" xfId="1475" builtinId="9" hidden="1"/>
    <cellStyle name="Followed Hyperlink" xfId="1459" builtinId="9" hidden="1"/>
    <cellStyle name="Followed Hyperlink" xfId="1443" builtinId="9" hidden="1"/>
    <cellStyle name="Followed Hyperlink" xfId="92" builtinId="9" hidden="1"/>
    <cellStyle name="Followed Hyperlink" xfId="140" builtinId="9" hidden="1"/>
    <cellStyle name="Followed Hyperlink" xfId="168" builtinId="9" hidden="1"/>
    <cellStyle name="Followed Hyperlink" xfId="128" builtinId="9" hidden="1"/>
    <cellStyle name="Followed Hyperlink" xfId="228" builtinId="9" hidden="1"/>
    <cellStyle name="Followed Hyperlink" xfId="292" builtinId="9" hidden="1"/>
    <cellStyle name="Followed Hyperlink" xfId="356" builtinId="9" hidden="1"/>
    <cellStyle name="Followed Hyperlink" xfId="378" builtinId="9" hidden="1"/>
    <cellStyle name="Followed Hyperlink" xfId="314" builtinId="9" hidden="1"/>
    <cellStyle name="Followed Hyperlink" xfId="250" builtinId="9" hidden="1"/>
    <cellStyle name="Followed Hyperlink" xfId="186" builtinId="9" hidden="1"/>
    <cellStyle name="Followed Hyperlink" xfId="122" builtinId="9" hidden="1"/>
    <cellStyle name="Followed Hyperlink" xfId="26" builtinId="9" hidden="1"/>
    <cellStyle name="Followed Hyperlink" xfId="54" builtinId="9" hidden="1"/>
    <cellStyle name="Followed Hyperlink" xfId="402" builtinId="9" hidden="1"/>
    <cellStyle name="Followed Hyperlink" xfId="434" builtinId="9" hidden="1"/>
    <cellStyle name="Followed Hyperlink" xfId="466" builtinId="9" hidden="1"/>
    <cellStyle name="Followed Hyperlink" xfId="498" builtinId="9" hidden="1"/>
    <cellStyle name="Followed Hyperlink" xfId="530" builtinId="9" hidden="1"/>
    <cellStyle name="Followed Hyperlink" xfId="562" builtinId="9" hidden="1"/>
    <cellStyle name="Followed Hyperlink" xfId="594" builtinId="9" hidden="1"/>
    <cellStyle name="Followed Hyperlink" xfId="626" builtinId="9" hidden="1"/>
    <cellStyle name="Followed Hyperlink" xfId="658" builtinId="9" hidden="1"/>
    <cellStyle name="Followed Hyperlink" xfId="690" builtinId="9" hidden="1"/>
    <cellStyle name="Followed Hyperlink" xfId="722" builtinId="9" hidden="1"/>
    <cellStyle name="Followed Hyperlink" xfId="754" builtinId="9" hidden="1"/>
    <cellStyle name="Followed Hyperlink" xfId="786" builtinId="9" hidden="1"/>
    <cellStyle name="Followed Hyperlink" xfId="818" builtinId="9" hidden="1"/>
    <cellStyle name="Followed Hyperlink" xfId="850" builtinId="9" hidden="1"/>
    <cellStyle name="Followed Hyperlink" xfId="882" builtinId="9" hidden="1"/>
    <cellStyle name="Followed Hyperlink" xfId="914" builtinId="9" hidden="1"/>
    <cellStyle name="Followed Hyperlink" xfId="946" builtinId="9" hidden="1"/>
    <cellStyle name="Followed Hyperlink" xfId="978" builtinId="9" hidden="1"/>
    <cellStyle name="Followed Hyperlink" xfId="1010" builtinId="9" hidden="1"/>
    <cellStyle name="Followed Hyperlink" xfId="1042" builtinId="9" hidden="1"/>
    <cellStyle name="Followed Hyperlink" xfId="1074" builtinId="9" hidden="1"/>
    <cellStyle name="Followed Hyperlink" xfId="1106" builtinId="9" hidden="1"/>
    <cellStyle name="Followed Hyperlink" xfId="1138" builtinId="9" hidden="1"/>
    <cellStyle name="Followed Hyperlink" xfId="1170" builtinId="9" hidden="1"/>
    <cellStyle name="Followed Hyperlink" xfId="1202" builtinId="9" hidden="1"/>
    <cellStyle name="Followed Hyperlink" xfId="1234" builtinId="9" hidden="1"/>
    <cellStyle name="Followed Hyperlink" xfId="1266" builtinId="9" hidden="1"/>
    <cellStyle name="Followed Hyperlink" xfId="1298" builtinId="9" hidden="1"/>
    <cellStyle name="Followed Hyperlink" xfId="1330" builtinId="9" hidden="1"/>
    <cellStyle name="Followed Hyperlink" xfId="1362" builtinId="9" hidden="1"/>
    <cellStyle name="Followed Hyperlink" xfId="1394" builtinId="9" hidden="1"/>
    <cellStyle name="Followed Hyperlink" xfId="1425" builtinId="9" hidden="1"/>
    <cellStyle name="Followed Hyperlink" xfId="1415" builtinId="9" hidden="1"/>
    <cellStyle name="Followed Hyperlink" xfId="1384" builtinId="9" hidden="1"/>
    <cellStyle name="Followed Hyperlink" xfId="1352" builtinId="9" hidden="1"/>
    <cellStyle name="Followed Hyperlink" xfId="1320" builtinId="9" hidden="1"/>
    <cellStyle name="Followed Hyperlink" xfId="1288" builtinId="9" hidden="1"/>
    <cellStyle name="Followed Hyperlink" xfId="1256" builtinId="9" hidden="1"/>
    <cellStyle name="Followed Hyperlink" xfId="1224" builtinId="9" hidden="1"/>
    <cellStyle name="Followed Hyperlink" xfId="1192" builtinId="9" hidden="1"/>
    <cellStyle name="Followed Hyperlink" xfId="1160" builtinId="9" hidden="1"/>
    <cellStyle name="Followed Hyperlink" xfId="1128" builtinId="9" hidden="1"/>
    <cellStyle name="Followed Hyperlink" xfId="1096" builtinId="9" hidden="1"/>
    <cellStyle name="Followed Hyperlink" xfId="1064" builtinId="9" hidden="1"/>
    <cellStyle name="Followed Hyperlink" xfId="1032" builtinId="9" hidden="1"/>
    <cellStyle name="Followed Hyperlink" xfId="1000" builtinId="9" hidden="1"/>
    <cellStyle name="Followed Hyperlink" xfId="968" builtinId="9" hidden="1"/>
    <cellStyle name="Followed Hyperlink" xfId="936" builtinId="9" hidden="1"/>
    <cellStyle name="Followed Hyperlink" xfId="904" builtinId="9" hidden="1"/>
    <cellStyle name="Followed Hyperlink" xfId="872" builtinId="9" hidden="1"/>
    <cellStyle name="Followed Hyperlink" xfId="840" builtinId="9" hidden="1"/>
    <cellStyle name="Followed Hyperlink" xfId="808" builtinId="9" hidden="1"/>
    <cellStyle name="Followed Hyperlink" xfId="776" builtinId="9" hidden="1"/>
    <cellStyle name="Followed Hyperlink" xfId="744" builtinId="9" hidden="1"/>
    <cellStyle name="Followed Hyperlink" xfId="712" builtinId="9" hidden="1"/>
    <cellStyle name="Followed Hyperlink" xfId="680" builtinId="9" hidden="1"/>
    <cellStyle name="Followed Hyperlink" xfId="648" builtinId="9" hidden="1"/>
    <cellStyle name="Followed Hyperlink" xfId="616" builtinId="9" hidden="1"/>
    <cellStyle name="Followed Hyperlink" xfId="584" builtinId="9" hidden="1"/>
    <cellStyle name="Followed Hyperlink" xfId="552" builtinId="9" hidden="1"/>
    <cellStyle name="Followed Hyperlink" xfId="520" builtinId="9" hidden="1"/>
    <cellStyle name="Followed Hyperlink" xfId="488" builtinId="9" hidden="1"/>
    <cellStyle name="Followed Hyperlink" xfId="456" builtinId="9" hidden="1"/>
    <cellStyle name="Followed Hyperlink" xfId="142" builtinId="9" hidden="1"/>
    <cellStyle name="Followed Hyperlink" xfId="94" builtinId="9" hidden="1"/>
    <cellStyle name="Followed Hyperlink" xfId="24" builtinId="9" hidden="1"/>
    <cellStyle name="Followed Hyperlink" xfId="56" builtinId="9" hidden="1"/>
    <cellStyle name="Followed Hyperlink" xfId="16" builtinId="9" hidden="1"/>
    <cellStyle name="Followed Hyperlink" xfId="400" builtinId="9" hidden="1"/>
    <cellStyle name="Followed Hyperlink" xfId="424" builtinId="9" hidden="1"/>
    <cellStyle name="Followed Hyperlink" xfId="448" builtinId="9" hidden="1"/>
    <cellStyle name="Followed Hyperlink" xfId="408" builtinId="9" hidden="1"/>
    <cellStyle name="Followed Hyperlink" xfId="34" builtinId="9" hidden="1"/>
    <cellStyle name="Followed Hyperlink" xfId="174" builtinId="9" hidden="1"/>
    <cellStyle name="Followed Hyperlink" xfId="254" builtinId="9" hidden="1"/>
    <cellStyle name="Followed Hyperlink" xfId="206" builtinId="9" hidden="1"/>
    <cellStyle name="Followed Hyperlink" xfId="238" builtinId="9" hidden="1"/>
    <cellStyle name="Followed Hyperlink" xfId="286" builtinId="9" hidden="1"/>
    <cellStyle name="Followed Hyperlink" xfId="334" builtinId="9" hidden="1"/>
    <cellStyle name="Followed Hyperlink" xfId="1927" builtinId="9" hidden="1"/>
    <cellStyle name="Followed Hyperlink" xfId="1931" builtinId="9" hidden="1"/>
    <cellStyle name="Followed Hyperlink" xfId="1935" builtinId="9" hidden="1"/>
    <cellStyle name="Followed Hyperlink" xfId="1939" builtinId="9" hidden="1"/>
    <cellStyle name="Followed Hyperlink" xfId="1943" builtinId="9" hidden="1"/>
    <cellStyle name="Followed Hyperlink" xfId="1947" builtinId="9" hidden="1"/>
    <cellStyle name="Followed Hyperlink" xfId="1951" builtinId="9" hidden="1"/>
    <cellStyle name="Followed Hyperlink" xfId="1955" builtinId="9" hidden="1"/>
    <cellStyle name="Followed Hyperlink" xfId="1959" builtinId="9" hidden="1"/>
    <cellStyle name="Followed Hyperlink" xfId="1963" builtinId="9" hidden="1"/>
    <cellStyle name="Followed Hyperlink" xfId="1967" builtinId="9" hidden="1"/>
    <cellStyle name="Followed Hyperlink" xfId="1971" builtinId="9" hidden="1"/>
    <cellStyle name="Followed Hyperlink" xfId="1975" builtinId="9" hidden="1"/>
    <cellStyle name="Followed Hyperlink" xfId="1979" builtinId="9" hidden="1"/>
    <cellStyle name="Followed Hyperlink" xfId="1983" builtinId="9" hidden="1"/>
    <cellStyle name="Followed Hyperlink" xfId="1987" builtinId="9" hidden="1"/>
    <cellStyle name="Followed Hyperlink" xfId="1991" builtinId="9" hidden="1"/>
    <cellStyle name="Followed Hyperlink" xfId="1995" builtinId="9" hidden="1"/>
    <cellStyle name="Followed Hyperlink" xfId="1999" builtinId="9" hidden="1"/>
    <cellStyle name="Followed Hyperlink" xfId="2003" builtinId="9" hidden="1"/>
    <cellStyle name="Followed Hyperlink" xfId="2007" builtinId="9" hidden="1"/>
    <cellStyle name="Followed Hyperlink" xfId="2011" builtinId="9" hidden="1"/>
    <cellStyle name="Followed Hyperlink" xfId="2015" builtinId="9" hidden="1"/>
    <cellStyle name="Followed Hyperlink" xfId="2019" builtinId="9" hidden="1"/>
    <cellStyle name="Followed Hyperlink" xfId="2023" builtinId="9" hidden="1"/>
    <cellStyle name="Followed Hyperlink" xfId="2027" builtinId="9" hidden="1"/>
    <cellStyle name="Followed Hyperlink" xfId="2031" builtinId="9" hidden="1"/>
    <cellStyle name="Followed Hyperlink" xfId="2035" builtinId="9" hidden="1"/>
    <cellStyle name="Followed Hyperlink" xfId="2039" builtinId="9" hidden="1"/>
    <cellStyle name="Followed Hyperlink" xfId="2043" builtinId="9" hidden="1"/>
    <cellStyle name="Followed Hyperlink" xfId="2047" builtinId="9" hidden="1"/>
    <cellStyle name="Followed Hyperlink" xfId="2051" builtinId="9" hidden="1"/>
    <cellStyle name="Followed Hyperlink" xfId="2055" builtinId="9" hidden="1"/>
    <cellStyle name="Followed Hyperlink" xfId="2059" builtinId="9" hidden="1"/>
    <cellStyle name="Followed Hyperlink" xfId="2063" builtinId="9" hidden="1"/>
    <cellStyle name="Followed Hyperlink" xfId="2067" builtinId="9" hidden="1"/>
    <cellStyle name="Followed Hyperlink" xfId="2071" builtinId="9" hidden="1"/>
    <cellStyle name="Followed Hyperlink" xfId="2075" builtinId="9" hidden="1"/>
    <cellStyle name="Followed Hyperlink" xfId="2079" builtinId="9" hidden="1"/>
    <cellStyle name="Followed Hyperlink" xfId="2083" builtinId="9" hidden="1"/>
    <cellStyle name="Followed Hyperlink" xfId="2087" builtinId="9" hidden="1"/>
    <cellStyle name="Followed Hyperlink" xfId="2091" builtinId="9" hidden="1"/>
    <cellStyle name="Followed Hyperlink" xfId="2095" builtinId="9" hidden="1"/>
    <cellStyle name="Followed Hyperlink" xfId="2099" builtinId="9" hidden="1"/>
    <cellStyle name="Followed Hyperlink" xfId="2103" builtinId="9" hidden="1"/>
    <cellStyle name="Followed Hyperlink" xfId="2107" builtinId="9" hidden="1"/>
    <cellStyle name="Followed Hyperlink" xfId="2111" builtinId="9" hidden="1"/>
    <cellStyle name="Followed Hyperlink" xfId="2115" builtinId="9" hidden="1"/>
    <cellStyle name="Followed Hyperlink" xfId="2119" builtinId="9" hidden="1"/>
    <cellStyle name="Followed Hyperlink" xfId="2123" builtinId="9" hidden="1"/>
    <cellStyle name="Followed Hyperlink" xfId="2127" builtinId="9" hidden="1"/>
    <cellStyle name="Followed Hyperlink" xfId="2131" builtinId="9" hidden="1"/>
    <cellStyle name="Followed Hyperlink" xfId="2135" builtinId="9" hidden="1"/>
    <cellStyle name="Followed Hyperlink" xfId="2139" builtinId="9" hidden="1"/>
    <cellStyle name="Followed Hyperlink" xfId="2143" builtinId="9" hidden="1"/>
    <cellStyle name="Followed Hyperlink" xfId="2147" builtinId="9" hidden="1"/>
    <cellStyle name="Followed Hyperlink" xfId="2151" builtinId="9" hidden="1"/>
    <cellStyle name="Followed Hyperlink" xfId="2155" builtinId="9" hidden="1"/>
    <cellStyle name="Followed Hyperlink" xfId="2159" builtinId="9" hidden="1"/>
    <cellStyle name="Followed Hyperlink" xfId="2163" builtinId="9" hidden="1"/>
    <cellStyle name="Followed Hyperlink" xfId="2167" builtinId="9" hidden="1"/>
    <cellStyle name="Followed Hyperlink" xfId="2171" builtinId="9" hidden="1"/>
    <cellStyle name="Followed Hyperlink" xfId="2175" builtinId="9" hidden="1"/>
    <cellStyle name="Followed Hyperlink" xfId="2179" builtinId="9" hidden="1"/>
    <cellStyle name="Followed Hyperlink" xfId="2183" builtinId="9" hidden="1"/>
    <cellStyle name="Followed Hyperlink" xfId="2187"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3" builtinId="9" hidden="1"/>
    <cellStyle name="Followed Hyperlink" xfId="2217" builtinId="9" hidden="1"/>
    <cellStyle name="Followed Hyperlink" xfId="2221" builtinId="9" hidden="1"/>
    <cellStyle name="Followed Hyperlink" xfId="2225" builtinId="9" hidden="1"/>
    <cellStyle name="Followed Hyperlink" xfId="2229" builtinId="9" hidden="1"/>
    <cellStyle name="Followed Hyperlink" xfId="2233" builtinId="9" hidden="1"/>
    <cellStyle name="Followed Hyperlink" xfId="2237" builtinId="9" hidden="1"/>
    <cellStyle name="Followed Hyperlink" xfId="2241" builtinId="9" hidden="1"/>
    <cellStyle name="Followed Hyperlink" xfId="2245" builtinId="9" hidden="1"/>
    <cellStyle name="Followed Hyperlink" xfId="2249" builtinId="9" hidden="1"/>
    <cellStyle name="Followed Hyperlink" xfId="2253" builtinId="9" hidden="1"/>
    <cellStyle name="Followed Hyperlink" xfId="2257" builtinId="9" hidden="1"/>
    <cellStyle name="Followed Hyperlink" xfId="2261" builtinId="9" hidden="1"/>
    <cellStyle name="Followed Hyperlink" xfId="2265" builtinId="9" hidden="1"/>
    <cellStyle name="Followed Hyperlink" xfId="2269" builtinId="9" hidden="1"/>
    <cellStyle name="Followed Hyperlink" xfId="2273" builtinId="9" hidden="1"/>
    <cellStyle name="Followed Hyperlink" xfId="2277" builtinId="9" hidden="1"/>
    <cellStyle name="Followed Hyperlink" xfId="2281" builtinId="9" hidden="1"/>
    <cellStyle name="Followed Hyperlink" xfId="2285" builtinId="9" hidden="1"/>
    <cellStyle name="Followed Hyperlink" xfId="2289" builtinId="9" hidden="1"/>
    <cellStyle name="Followed Hyperlink" xfId="2293" builtinId="9" hidden="1"/>
    <cellStyle name="Followed Hyperlink" xfId="2297" builtinId="9" hidden="1"/>
    <cellStyle name="Followed Hyperlink" xfId="2301" builtinId="9" hidden="1"/>
    <cellStyle name="Followed Hyperlink" xfId="2305" builtinId="9" hidden="1"/>
    <cellStyle name="Followed Hyperlink" xfId="2309" builtinId="9" hidden="1"/>
    <cellStyle name="Followed Hyperlink" xfId="2313" builtinId="9" hidden="1"/>
    <cellStyle name="Followed Hyperlink" xfId="2317" builtinId="9" hidden="1"/>
    <cellStyle name="Followed Hyperlink" xfId="2321" builtinId="9" hidden="1"/>
    <cellStyle name="Followed Hyperlink" xfId="2325" builtinId="9" hidden="1"/>
    <cellStyle name="Followed Hyperlink" xfId="2329" builtinId="9" hidden="1"/>
    <cellStyle name="Followed Hyperlink" xfId="2333" builtinId="9" hidden="1"/>
    <cellStyle name="Followed Hyperlink" xfId="2337" builtinId="9" hidden="1"/>
    <cellStyle name="Followed Hyperlink" xfId="2341" builtinId="9" hidden="1"/>
    <cellStyle name="Followed Hyperlink" xfId="2345" builtinId="9" hidden="1"/>
    <cellStyle name="Followed Hyperlink" xfId="2349" builtinId="9" hidden="1"/>
    <cellStyle name="Followed Hyperlink" xfId="2353" builtinId="9" hidden="1"/>
    <cellStyle name="Followed Hyperlink" xfId="2357" builtinId="9" hidden="1"/>
    <cellStyle name="Followed Hyperlink" xfId="2361" builtinId="9" hidden="1"/>
    <cellStyle name="Followed Hyperlink" xfId="2365" builtinId="9" hidden="1"/>
    <cellStyle name="Followed Hyperlink" xfId="2369" builtinId="9" hidden="1"/>
    <cellStyle name="Followed Hyperlink" xfId="2373" builtinId="9" hidden="1"/>
    <cellStyle name="Followed Hyperlink" xfId="2377" builtinId="9" hidden="1"/>
    <cellStyle name="Followed Hyperlink" xfId="2381" builtinId="9" hidden="1"/>
    <cellStyle name="Followed Hyperlink" xfId="2385" builtinId="9" hidden="1"/>
    <cellStyle name="Followed Hyperlink" xfId="2389" builtinId="9" hidden="1"/>
    <cellStyle name="Followed Hyperlink" xfId="2393" builtinId="9" hidden="1"/>
    <cellStyle name="Followed Hyperlink" xfId="2397" builtinId="9" hidden="1"/>
    <cellStyle name="Followed Hyperlink" xfId="2399" builtinId="9" hidden="1"/>
    <cellStyle name="Followed Hyperlink" xfId="2395" builtinId="9" hidden="1"/>
    <cellStyle name="Followed Hyperlink" xfId="2391" builtinId="9" hidden="1"/>
    <cellStyle name="Followed Hyperlink" xfId="2387" builtinId="9" hidden="1"/>
    <cellStyle name="Followed Hyperlink" xfId="2383" builtinId="9" hidden="1"/>
    <cellStyle name="Followed Hyperlink" xfId="2379" builtinId="9" hidden="1"/>
    <cellStyle name="Followed Hyperlink" xfId="2375" builtinId="9" hidden="1"/>
    <cellStyle name="Followed Hyperlink" xfId="2371" builtinId="9" hidden="1"/>
    <cellStyle name="Followed Hyperlink" xfId="2367" builtinId="9" hidden="1"/>
    <cellStyle name="Followed Hyperlink" xfId="2363" builtinId="9" hidden="1"/>
    <cellStyle name="Followed Hyperlink" xfId="2359" builtinId="9" hidden="1"/>
    <cellStyle name="Followed Hyperlink" xfId="2355" builtinId="9" hidden="1"/>
    <cellStyle name="Followed Hyperlink" xfId="2351" builtinId="9" hidden="1"/>
    <cellStyle name="Followed Hyperlink" xfId="2347" builtinId="9" hidden="1"/>
    <cellStyle name="Followed Hyperlink" xfId="2343" builtinId="9" hidden="1"/>
    <cellStyle name="Followed Hyperlink" xfId="2339" builtinId="9" hidden="1"/>
    <cellStyle name="Followed Hyperlink" xfId="2335" builtinId="9" hidden="1"/>
    <cellStyle name="Followed Hyperlink" xfId="2331" builtinId="9" hidden="1"/>
    <cellStyle name="Followed Hyperlink" xfId="2327" builtinId="9" hidden="1"/>
    <cellStyle name="Followed Hyperlink" xfId="2323" builtinId="9" hidden="1"/>
    <cellStyle name="Followed Hyperlink" xfId="2319" builtinId="9" hidden="1"/>
    <cellStyle name="Followed Hyperlink" xfId="2315" builtinId="9" hidden="1"/>
    <cellStyle name="Followed Hyperlink" xfId="2311" builtinId="9" hidden="1"/>
    <cellStyle name="Followed Hyperlink" xfId="2307" builtinId="9" hidden="1"/>
    <cellStyle name="Followed Hyperlink" xfId="2303" builtinId="9" hidden="1"/>
    <cellStyle name="Followed Hyperlink" xfId="2299" builtinId="9" hidden="1"/>
    <cellStyle name="Followed Hyperlink" xfId="2295" builtinId="9" hidden="1"/>
    <cellStyle name="Followed Hyperlink" xfId="2291" builtinId="9" hidden="1"/>
    <cellStyle name="Followed Hyperlink" xfId="2287" builtinId="9" hidden="1"/>
    <cellStyle name="Followed Hyperlink" xfId="2283" builtinId="9" hidden="1"/>
    <cellStyle name="Followed Hyperlink" xfId="2279" builtinId="9" hidden="1"/>
    <cellStyle name="Followed Hyperlink" xfId="2275" builtinId="9" hidden="1"/>
    <cellStyle name="Followed Hyperlink" xfId="2271" builtinId="9" hidden="1"/>
    <cellStyle name="Followed Hyperlink" xfId="2267" builtinId="9" hidden="1"/>
    <cellStyle name="Followed Hyperlink" xfId="2263" builtinId="9" hidden="1"/>
    <cellStyle name="Followed Hyperlink" xfId="2259" builtinId="9" hidden="1"/>
    <cellStyle name="Followed Hyperlink" xfId="2255" builtinId="9" hidden="1"/>
    <cellStyle name="Followed Hyperlink" xfId="2251" builtinId="9" hidden="1"/>
    <cellStyle name="Followed Hyperlink" xfId="2247" builtinId="9" hidden="1"/>
    <cellStyle name="Followed Hyperlink" xfId="2243" builtinId="9" hidden="1"/>
    <cellStyle name="Followed Hyperlink" xfId="2239" builtinId="9" hidden="1"/>
    <cellStyle name="Followed Hyperlink" xfId="2235" builtinId="9" hidden="1"/>
    <cellStyle name="Followed Hyperlink" xfId="2231" builtinId="9" hidden="1"/>
    <cellStyle name="Followed Hyperlink" xfId="2227" builtinId="9" hidden="1"/>
    <cellStyle name="Followed Hyperlink" xfId="2223" builtinId="9" hidden="1"/>
    <cellStyle name="Followed Hyperlink" xfId="2219" builtinId="9" hidden="1"/>
    <cellStyle name="Followed Hyperlink" xfId="2215" builtinId="9" hidden="1"/>
    <cellStyle name="Followed Hyperlink" xfId="2211" builtinId="9" hidden="1"/>
    <cellStyle name="Followed Hyperlink" xfId="2208" builtinId="9" hidden="1"/>
    <cellStyle name="Followed Hyperlink" xfId="2206" builtinId="9" hidden="1"/>
    <cellStyle name="Followed Hyperlink" xfId="2204" builtinId="9" hidden="1"/>
    <cellStyle name="Followed Hyperlink" xfId="2202" builtinId="9" hidden="1"/>
    <cellStyle name="Followed Hyperlink" xfId="2200" builtinId="9" hidden="1"/>
    <cellStyle name="Followed Hyperlink" xfId="2198" builtinId="9" hidden="1"/>
    <cellStyle name="Followed Hyperlink" xfId="2196" builtinId="9" hidden="1"/>
    <cellStyle name="Followed Hyperlink" xfId="2194" builtinId="9" hidden="1"/>
    <cellStyle name="Followed Hyperlink" xfId="2192" builtinId="9" hidden="1"/>
    <cellStyle name="Followed Hyperlink" xfId="2189" builtinId="9" hidden="1"/>
    <cellStyle name="Followed Hyperlink" xfId="2185" builtinId="9" hidden="1"/>
    <cellStyle name="Followed Hyperlink" xfId="2181" builtinId="9" hidden="1"/>
    <cellStyle name="Followed Hyperlink" xfId="2177" builtinId="9" hidden="1"/>
    <cellStyle name="Followed Hyperlink" xfId="2173" builtinId="9" hidden="1"/>
    <cellStyle name="Followed Hyperlink" xfId="2169" builtinId="9" hidden="1"/>
    <cellStyle name="Followed Hyperlink" xfId="2165" builtinId="9" hidden="1"/>
    <cellStyle name="Followed Hyperlink" xfId="2161" builtinId="9" hidden="1"/>
    <cellStyle name="Followed Hyperlink" xfId="2157" builtinId="9" hidden="1"/>
    <cellStyle name="Followed Hyperlink" xfId="2153" builtinId="9" hidden="1"/>
    <cellStyle name="Followed Hyperlink" xfId="2149" builtinId="9" hidden="1"/>
    <cellStyle name="Followed Hyperlink" xfId="2145" builtinId="9" hidden="1"/>
    <cellStyle name="Followed Hyperlink" xfId="2141" builtinId="9" hidden="1"/>
    <cellStyle name="Followed Hyperlink" xfId="2137" builtinId="9" hidden="1"/>
    <cellStyle name="Followed Hyperlink" xfId="2133" builtinId="9" hidden="1"/>
    <cellStyle name="Followed Hyperlink" xfId="2129" builtinId="9" hidden="1"/>
    <cellStyle name="Followed Hyperlink" xfId="2125" builtinId="9" hidden="1"/>
    <cellStyle name="Followed Hyperlink" xfId="2121" builtinId="9" hidden="1"/>
    <cellStyle name="Followed Hyperlink" xfId="2117" builtinId="9" hidden="1"/>
    <cellStyle name="Followed Hyperlink" xfId="2113" builtinId="9" hidden="1"/>
    <cellStyle name="Followed Hyperlink" xfId="2109" builtinId="9" hidden="1"/>
    <cellStyle name="Followed Hyperlink" xfId="2105" builtinId="9" hidden="1"/>
    <cellStyle name="Followed Hyperlink" xfId="2101" builtinId="9" hidden="1"/>
    <cellStyle name="Followed Hyperlink" xfId="2097" builtinId="9" hidden="1"/>
    <cellStyle name="Followed Hyperlink" xfId="2093" builtinId="9" hidden="1"/>
    <cellStyle name="Followed Hyperlink" xfId="2089" builtinId="9" hidden="1"/>
    <cellStyle name="Followed Hyperlink" xfId="2085" builtinId="9" hidden="1"/>
    <cellStyle name="Followed Hyperlink" xfId="2081" builtinId="9" hidden="1"/>
    <cellStyle name="Followed Hyperlink" xfId="2077" builtinId="9" hidden="1"/>
    <cellStyle name="Followed Hyperlink" xfId="2073" builtinId="9" hidden="1"/>
    <cellStyle name="Followed Hyperlink" xfId="2069" builtinId="9" hidden="1"/>
    <cellStyle name="Followed Hyperlink" xfId="2065" builtinId="9" hidden="1"/>
    <cellStyle name="Followed Hyperlink" xfId="2061" builtinId="9" hidden="1"/>
    <cellStyle name="Followed Hyperlink" xfId="2057" builtinId="9" hidden="1"/>
    <cellStyle name="Followed Hyperlink" xfId="2053" builtinId="9" hidden="1"/>
    <cellStyle name="Followed Hyperlink" xfId="2049" builtinId="9" hidden="1"/>
    <cellStyle name="Followed Hyperlink" xfId="2045" builtinId="9" hidden="1"/>
    <cellStyle name="Followed Hyperlink" xfId="2041" builtinId="9" hidden="1"/>
    <cellStyle name="Followed Hyperlink" xfId="2037" builtinId="9" hidden="1"/>
    <cellStyle name="Followed Hyperlink" xfId="2033" builtinId="9" hidden="1"/>
    <cellStyle name="Followed Hyperlink" xfId="2029" builtinId="9" hidden="1"/>
    <cellStyle name="Followed Hyperlink" xfId="2025" builtinId="9" hidden="1"/>
    <cellStyle name="Followed Hyperlink" xfId="2021" builtinId="9" hidden="1"/>
    <cellStyle name="Followed Hyperlink" xfId="2017" builtinId="9" hidden="1"/>
    <cellStyle name="Followed Hyperlink" xfId="2013" builtinId="9" hidden="1"/>
    <cellStyle name="Followed Hyperlink" xfId="2009" builtinId="9" hidden="1"/>
    <cellStyle name="Followed Hyperlink" xfId="2005" builtinId="9" hidden="1"/>
    <cellStyle name="Followed Hyperlink" xfId="2001" builtinId="9" hidden="1"/>
    <cellStyle name="Followed Hyperlink" xfId="1997" builtinId="9" hidden="1"/>
    <cellStyle name="Followed Hyperlink" xfId="1993" builtinId="9" hidden="1"/>
    <cellStyle name="Followed Hyperlink" xfId="1989" builtinId="9" hidden="1"/>
    <cellStyle name="Followed Hyperlink" xfId="1985" builtinId="9" hidden="1"/>
    <cellStyle name="Followed Hyperlink" xfId="1981" builtinId="9" hidden="1"/>
    <cellStyle name="Followed Hyperlink" xfId="1977" builtinId="9" hidden="1"/>
    <cellStyle name="Followed Hyperlink" xfId="1973" builtinId="9" hidden="1"/>
    <cellStyle name="Followed Hyperlink" xfId="1969" builtinId="9" hidden="1"/>
    <cellStyle name="Followed Hyperlink" xfId="1965" builtinId="9" hidden="1"/>
    <cellStyle name="Followed Hyperlink" xfId="1961" builtinId="9" hidden="1"/>
    <cellStyle name="Followed Hyperlink" xfId="1957" builtinId="9" hidden="1"/>
    <cellStyle name="Followed Hyperlink" xfId="1953" builtinId="9" hidden="1"/>
    <cellStyle name="Followed Hyperlink" xfId="1949" builtinId="9" hidden="1"/>
    <cellStyle name="Followed Hyperlink" xfId="1945" builtinId="9" hidden="1"/>
    <cellStyle name="Followed Hyperlink" xfId="1941" builtinId="9" hidden="1"/>
    <cellStyle name="Followed Hyperlink" xfId="1937" builtinId="9" hidden="1"/>
    <cellStyle name="Followed Hyperlink" xfId="1933" builtinId="9" hidden="1"/>
    <cellStyle name="Followed Hyperlink" xfId="1929" builtinId="9" hidden="1"/>
    <cellStyle name="Followed Hyperlink" xfId="1925" builtinId="9" hidden="1"/>
    <cellStyle name="Followed Hyperlink" xfId="318" builtinId="9" hidden="1"/>
    <cellStyle name="Followed Hyperlink" xfId="302" builtinId="9" hidden="1"/>
    <cellStyle name="Followed Hyperlink" xfId="190" builtinId="9" hidden="1"/>
    <cellStyle name="Followed Hyperlink" xfId="222" builtinId="9" hidden="1"/>
    <cellStyle name="Followed Hyperlink" xfId="270" builtinId="9" hidden="1"/>
    <cellStyle name="Followed Hyperlink" xfId="110" builtinId="9" hidden="1"/>
    <cellStyle name="Followed Hyperlink" xfId="30" builtinId="9" hidden="1"/>
    <cellStyle name="Followed Hyperlink" xfId="440" builtinId="9" hidden="1"/>
    <cellStyle name="Followed Hyperlink" xfId="432" builtinId="9" hidden="1"/>
    <cellStyle name="Followed Hyperlink" xfId="416" builtinId="9" hidden="1"/>
    <cellStyle name="Followed Hyperlink" xfId="6" builtinId="9" hidden="1"/>
    <cellStyle name="Followed Hyperlink" xfId="62" builtinId="9" hidden="1"/>
    <cellStyle name="Followed Hyperlink" xfId="44" builtinId="9" hidden="1"/>
    <cellStyle name="Followed Hyperlink" xfId="78" builtinId="9" hidden="1"/>
    <cellStyle name="Followed Hyperlink" xfId="126" builtinId="9" hidden="1"/>
    <cellStyle name="Followed Hyperlink" xfId="158" builtinId="9" hidden="1"/>
    <cellStyle name="Followed Hyperlink" xfId="472" builtinId="9" hidden="1"/>
    <cellStyle name="Followed Hyperlink" xfId="504" builtinId="9" hidden="1"/>
    <cellStyle name="Followed Hyperlink" xfId="536" builtinId="9" hidden="1"/>
    <cellStyle name="Followed Hyperlink" xfId="568" builtinId="9" hidden="1"/>
    <cellStyle name="Followed Hyperlink" xfId="600" builtinId="9" hidden="1"/>
    <cellStyle name="Followed Hyperlink" xfId="632" builtinId="9" hidden="1"/>
    <cellStyle name="Followed Hyperlink" xfId="664" builtinId="9" hidden="1"/>
    <cellStyle name="Followed Hyperlink" xfId="696" builtinId="9" hidden="1"/>
    <cellStyle name="Followed Hyperlink" xfId="728" builtinId="9" hidden="1"/>
    <cellStyle name="Followed Hyperlink" xfId="760" builtinId="9" hidden="1"/>
    <cellStyle name="Followed Hyperlink" xfId="792" builtinId="9" hidden="1"/>
    <cellStyle name="Followed Hyperlink" xfId="824" builtinId="9" hidden="1"/>
    <cellStyle name="Followed Hyperlink" xfId="856" builtinId="9" hidden="1"/>
    <cellStyle name="Followed Hyperlink" xfId="888" builtinId="9" hidden="1"/>
    <cellStyle name="Followed Hyperlink" xfId="920" builtinId="9" hidden="1"/>
    <cellStyle name="Followed Hyperlink" xfId="952" builtinId="9" hidden="1"/>
    <cellStyle name="Followed Hyperlink" xfId="984" builtinId="9" hidden="1"/>
    <cellStyle name="Followed Hyperlink" xfId="1016" builtinId="9" hidden="1"/>
    <cellStyle name="Followed Hyperlink" xfId="1048" builtinId="9" hidden="1"/>
    <cellStyle name="Followed Hyperlink" xfId="1080" builtinId="9" hidden="1"/>
    <cellStyle name="Followed Hyperlink" xfId="1112" builtinId="9" hidden="1"/>
    <cellStyle name="Followed Hyperlink" xfId="1144" builtinId="9" hidden="1"/>
    <cellStyle name="Followed Hyperlink" xfId="1176" builtinId="9" hidden="1"/>
    <cellStyle name="Followed Hyperlink" xfId="1208" builtinId="9" hidden="1"/>
    <cellStyle name="Followed Hyperlink" xfId="1240" builtinId="9" hidden="1"/>
    <cellStyle name="Followed Hyperlink" xfId="1272" builtinId="9" hidden="1"/>
    <cellStyle name="Followed Hyperlink" xfId="1304" builtinId="9" hidden="1"/>
    <cellStyle name="Followed Hyperlink" xfId="1336" builtinId="9" hidden="1"/>
    <cellStyle name="Followed Hyperlink" xfId="1368" builtinId="9" hidden="1"/>
    <cellStyle name="Followed Hyperlink" xfId="1399" builtinId="9" hidden="1"/>
    <cellStyle name="Followed Hyperlink" xfId="1431" builtinId="9" hidden="1"/>
    <cellStyle name="Followed Hyperlink" xfId="1409" builtinId="9" hidden="1"/>
    <cellStyle name="Followed Hyperlink" xfId="1378" builtinId="9" hidden="1"/>
    <cellStyle name="Followed Hyperlink" xfId="1346" builtinId="9" hidden="1"/>
    <cellStyle name="Followed Hyperlink" xfId="1314" builtinId="9" hidden="1"/>
    <cellStyle name="Followed Hyperlink" xfId="1282" builtinId="9" hidden="1"/>
    <cellStyle name="Followed Hyperlink" xfId="1250" builtinId="9" hidden="1"/>
    <cellStyle name="Followed Hyperlink" xfId="1218" builtinId="9" hidden="1"/>
    <cellStyle name="Followed Hyperlink" xfId="1186" builtinId="9" hidden="1"/>
    <cellStyle name="Followed Hyperlink" xfId="1154" builtinId="9" hidden="1"/>
    <cellStyle name="Followed Hyperlink" xfId="1122" builtinId="9" hidden="1"/>
    <cellStyle name="Followed Hyperlink" xfId="1090" builtinId="9" hidden="1"/>
    <cellStyle name="Followed Hyperlink" xfId="1058" builtinId="9" hidden="1"/>
    <cellStyle name="Followed Hyperlink" xfId="1026" builtinId="9" hidden="1"/>
    <cellStyle name="Followed Hyperlink" xfId="994" builtinId="9" hidden="1"/>
    <cellStyle name="Followed Hyperlink" xfId="962" builtinId="9" hidden="1"/>
    <cellStyle name="Followed Hyperlink" xfId="930" builtinId="9" hidden="1"/>
    <cellStyle name="Followed Hyperlink" xfId="898" builtinId="9" hidden="1"/>
    <cellStyle name="Followed Hyperlink" xfId="866" builtinId="9" hidden="1"/>
    <cellStyle name="Followed Hyperlink" xfId="834" builtinId="9" hidden="1"/>
    <cellStyle name="Followed Hyperlink" xfId="802" builtinId="9" hidden="1"/>
    <cellStyle name="Followed Hyperlink" xfId="770" builtinId="9" hidden="1"/>
    <cellStyle name="Followed Hyperlink" xfId="738" builtinId="9" hidden="1"/>
    <cellStyle name="Followed Hyperlink" xfId="706" builtinId="9" hidden="1"/>
    <cellStyle name="Followed Hyperlink" xfId="674" builtinId="9" hidden="1"/>
    <cellStyle name="Followed Hyperlink" xfId="642" builtinId="9" hidden="1"/>
    <cellStyle name="Followed Hyperlink" xfId="610" builtinId="9" hidden="1"/>
    <cellStyle name="Followed Hyperlink" xfId="578" builtinId="9" hidden="1"/>
    <cellStyle name="Followed Hyperlink" xfId="546" builtinId="9" hidden="1"/>
    <cellStyle name="Followed Hyperlink" xfId="514" builtinId="9" hidden="1"/>
    <cellStyle name="Followed Hyperlink" xfId="482" builtinId="9" hidden="1"/>
    <cellStyle name="Followed Hyperlink" xfId="450" builtinId="9" hidden="1"/>
    <cellStyle name="Followed Hyperlink" xfId="418" builtinId="9" hidden="1"/>
    <cellStyle name="Followed Hyperlink" xfId="18" builtinId="9" hidden="1"/>
    <cellStyle name="Followed Hyperlink" xfId="48" builtinId="9" hidden="1"/>
    <cellStyle name="Followed Hyperlink" xfId="90" builtinId="9" hidden="1"/>
    <cellStyle name="Followed Hyperlink" xfId="154" builtinId="9" hidden="1"/>
    <cellStyle name="Followed Hyperlink" xfId="218" builtinId="9" hidden="1"/>
    <cellStyle name="Followed Hyperlink" xfId="282" builtinId="9" hidden="1"/>
    <cellStyle name="Followed Hyperlink" xfId="346" builtinId="9" hidden="1"/>
    <cellStyle name="Followed Hyperlink" xfId="388" builtinId="9" hidden="1"/>
    <cellStyle name="Followed Hyperlink" xfId="324" builtinId="9" hidden="1"/>
    <cellStyle name="Followed Hyperlink" xfId="260" builtinId="9" hidden="1"/>
    <cellStyle name="Followed Hyperlink" xfId="196" builtinId="9" hidden="1"/>
    <cellStyle name="Followed Hyperlink" xfId="148" builtinId="9" hidden="1"/>
    <cellStyle name="Followed Hyperlink" xfId="192" builtinId="9" hidden="1"/>
    <cellStyle name="Followed Hyperlink" xfId="88" builtinId="9" hidden="1"/>
    <cellStyle name="Followed Hyperlink" xfId="68" builtinId="9" hidden="1"/>
    <cellStyle name="Followed Hyperlink" xfId="1451" builtinId="9" hidden="1"/>
    <cellStyle name="Followed Hyperlink" xfId="1467" builtinId="9" hidden="1"/>
    <cellStyle name="Followed Hyperlink" xfId="1483" builtinId="9" hidden="1"/>
    <cellStyle name="Followed Hyperlink" xfId="1499" builtinId="9" hidden="1"/>
    <cellStyle name="Followed Hyperlink" xfId="1515" builtinId="9" hidden="1"/>
    <cellStyle name="Followed Hyperlink" xfId="1531" builtinId="9" hidden="1"/>
    <cellStyle name="Followed Hyperlink" xfId="1547" builtinId="9" hidden="1"/>
    <cellStyle name="Followed Hyperlink" xfId="1563" builtinId="9" hidden="1"/>
    <cellStyle name="Followed Hyperlink" xfId="1579" builtinId="9" hidden="1"/>
    <cellStyle name="Followed Hyperlink" xfId="1595" builtinId="9" hidden="1"/>
    <cellStyle name="Followed Hyperlink" xfId="1611" builtinId="9" hidden="1"/>
    <cellStyle name="Followed Hyperlink" xfId="1627" builtinId="9" hidden="1"/>
    <cellStyle name="Followed Hyperlink" xfId="1643" builtinId="9" hidden="1"/>
    <cellStyle name="Followed Hyperlink" xfId="1659" builtinId="9" hidden="1"/>
    <cellStyle name="Followed Hyperlink" xfId="1675" builtinId="9" hidden="1"/>
    <cellStyle name="Followed Hyperlink" xfId="1691" builtinId="9" hidden="1"/>
    <cellStyle name="Followed Hyperlink" xfId="1707" builtinId="9" hidden="1"/>
    <cellStyle name="Followed Hyperlink" xfId="1723" builtinId="9" hidden="1"/>
    <cellStyle name="Followed Hyperlink" xfId="1739" builtinId="9" hidden="1"/>
    <cellStyle name="Followed Hyperlink" xfId="1755" builtinId="9" hidden="1"/>
    <cellStyle name="Followed Hyperlink" xfId="1771" builtinId="9" hidden="1"/>
    <cellStyle name="Followed Hyperlink" xfId="1787" builtinId="9" hidden="1"/>
    <cellStyle name="Followed Hyperlink" xfId="1803" builtinId="9" hidden="1"/>
    <cellStyle name="Followed Hyperlink" xfId="1819" builtinId="9" hidden="1"/>
    <cellStyle name="Followed Hyperlink" xfId="1835" builtinId="9" hidden="1"/>
    <cellStyle name="Followed Hyperlink" xfId="1851" builtinId="9" hidden="1"/>
    <cellStyle name="Followed Hyperlink" xfId="1867" builtinId="9" hidden="1"/>
    <cellStyle name="Followed Hyperlink" xfId="1883" builtinId="9" hidden="1"/>
    <cellStyle name="Followed Hyperlink" xfId="1899" builtinId="9" hidden="1"/>
    <cellStyle name="Followed Hyperlink" xfId="1901" builtinId="9" hidden="1"/>
    <cellStyle name="Followed Hyperlink" xfId="1885" builtinId="9" hidden="1"/>
    <cellStyle name="Followed Hyperlink" xfId="1869" builtinId="9" hidden="1"/>
    <cellStyle name="Followed Hyperlink" xfId="1853" builtinId="9" hidden="1"/>
    <cellStyle name="Followed Hyperlink" xfId="1837" builtinId="9" hidden="1"/>
    <cellStyle name="Followed Hyperlink" xfId="1821" builtinId="9" hidden="1"/>
    <cellStyle name="Followed Hyperlink" xfId="1805" builtinId="9" hidden="1"/>
    <cellStyle name="Followed Hyperlink" xfId="1789" builtinId="9" hidden="1"/>
    <cellStyle name="Followed Hyperlink" xfId="1773" builtinId="9" hidden="1"/>
    <cellStyle name="Followed Hyperlink" xfId="1757" builtinId="9" hidden="1"/>
    <cellStyle name="Followed Hyperlink" xfId="1741" builtinId="9" hidden="1"/>
    <cellStyle name="Followed Hyperlink" xfId="1725" builtinId="9" hidden="1"/>
    <cellStyle name="Followed Hyperlink" xfId="1709" builtinId="9" hidden="1"/>
    <cellStyle name="Followed Hyperlink" xfId="1693" builtinId="9" hidden="1"/>
    <cellStyle name="Followed Hyperlink" xfId="1677" builtinId="9" hidden="1"/>
    <cellStyle name="Followed Hyperlink" xfId="1661" builtinId="9" hidden="1"/>
    <cellStyle name="Followed Hyperlink" xfId="1645" builtinId="9" hidden="1"/>
    <cellStyle name="Followed Hyperlink" xfId="1629" builtinId="9" hidden="1"/>
    <cellStyle name="Followed Hyperlink" xfId="1613" builtinId="9" hidden="1"/>
    <cellStyle name="Followed Hyperlink" xfId="1597" builtinId="9" hidden="1"/>
    <cellStyle name="Followed Hyperlink" xfId="1581" builtinId="9" hidden="1"/>
    <cellStyle name="Followed Hyperlink" xfId="1565" builtinId="9" hidden="1"/>
    <cellStyle name="Followed Hyperlink" xfId="1549" builtinId="9" hidden="1"/>
    <cellStyle name="Followed Hyperlink" xfId="1533" builtinId="9" hidden="1"/>
    <cellStyle name="Followed Hyperlink" xfId="1517" builtinId="9" hidden="1"/>
    <cellStyle name="Followed Hyperlink" xfId="1501" builtinId="9" hidden="1"/>
    <cellStyle name="Followed Hyperlink" xfId="1485" builtinId="9" hidden="1"/>
    <cellStyle name="Followed Hyperlink" xfId="1469" builtinId="9" hidden="1"/>
    <cellStyle name="Followed Hyperlink" xfId="1453" builtinId="9" hidden="1"/>
    <cellStyle name="Followed Hyperlink" xfId="1437" builtinId="9" hidden="1"/>
    <cellStyle name="Followed Hyperlink" xfId="96" builtinId="9" hidden="1"/>
    <cellStyle name="Followed Hyperlink" xfId="188" builtinId="9" hidden="1"/>
    <cellStyle name="Followed Hyperlink" xfId="152" builtinId="9" hidden="1"/>
    <cellStyle name="Followed Hyperlink" xfId="112" builtinId="9" hidden="1"/>
    <cellStyle name="Followed Hyperlink" xfId="252" builtinId="9" hidden="1"/>
    <cellStyle name="Followed Hyperlink" xfId="316" builtinId="9" hidden="1"/>
    <cellStyle name="Followed Hyperlink" xfId="380" builtinId="9" hidden="1"/>
    <cellStyle name="Followed Hyperlink" xfId="354" builtinId="9" hidden="1"/>
    <cellStyle name="Followed Hyperlink" xfId="290" builtinId="9" hidden="1"/>
    <cellStyle name="Followed Hyperlink" xfId="226" builtinId="9" hidden="1"/>
    <cellStyle name="Followed Hyperlink" xfId="162" builtinId="9" hidden="1"/>
    <cellStyle name="Followed Hyperlink" xfId="98" builtinId="9" hidden="1"/>
    <cellStyle name="Followed Hyperlink" xfId="42" builtinId="9" hidden="1"/>
    <cellStyle name="Followed Hyperlink" xfId="12" builtinId="9" hidden="1"/>
    <cellStyle name="Followed Hyperlink" xfId="414" builtinId="9" hidden="1"/>
    <cellStyle name="Followed Hyperlink" xfId="446" builtinId="9" hidden="1"/>
    <cellStyle name="Followed Hyperlink" xfId="478" builtinId="9" hidden="1"/>
    <cellStyle name="Followed Hyperlink" xfId="510" builtinId="9" hidden="1"/>
    <cellStyle name="Followed Hyperlink" xfId="542" builtinId="9" hidden="1"/>
    <cellStyle name="Followed Hyperlink" xfId="574" builtinId="9" hidden="1"/>
    <cellStyle name="Followed Hyperlink" xfId="606" builtinId="9" hidden="1"/>
    <cellStyle name="Followed Hyperlink" xfId="638" builtinId="9" hidden="1"/>
    <cellStyle name="Followed Hyperlink" xfId="670" builtinId="9" hidden="1"/>
    <cellStyle name="Followed Hyperlink" xfId="702" builtinId="9" hidden="1"/>
    <cellStyle name="Followed Hyperlink" xfId="734" builtinId="9" hidden="1"/>
    <cellStyle name="Followed Hyperlink" xfId="766" builtinId="9" hidden="1"/>
    <cellStyle name="Followed Hyperlink" xfId="798" builtinId="9" hidden="1"/>
    <cellStyle name="Followed Hyperlink" xfId="830" builtinId="9" hidden="1"/>
    <cellStyle name="Followed Hyperlink" xfId="862" builtinId="9" hidden="1"/>
    <cellStyle name="Followed Hyperlink" xfId="894" builtinId="9" hidden="1"/>
    <cellStyle name="Followed Hyperlink" xfId="926" builtinId="9" hidden="1"/>
    <cellStyle name="Followed Hyperlink" xfId="958" builtinId="9" hidden="1"/>
    <cellStyle name="Followed Hyperlink" xfId="990" builtinId="9" hidden="1"/>
    <cellStyle name="Followed Hyperlink" xfId="1022" builtinId="9" hidden="1"/>
    <cellStyle name="Followed Hyperlink" xfId="1054" builtinId="9" hidden="1"/>
    <cellStyle name="Followed Hyperlink" xfId="1086" builtinId="9" hidden="1"/>
    <cellStyle name="Followed Hyperlink" xfId="1118" builtinId="9" hidden="1"/>
    <cellStyle name="Followed Hyperlink" xfId="1150" builtinId="9" hidden="1"/>
    <cellStyle name="Followed Hyperlink" xfId="1182" builtinId="9" hidden="1"/>
    <cellStyle name="Followed Hyperlink" xfId="1214" builtinId="9" hidden="1"/>
    <cellStyle name="Followed Hyperlink" xfId="1246" builtinId="9" hidden="1"/>
    <cellStyle name="Followed Hyperlink" xfId="1278" builtinId="9" hidden="1"/>
    <cellStyle name="Followed Hyperlink" xfId="1310" builtinId="9" hidden="1"/>
    <cellStyle name="Followed Hyperlink" xfId="1342" builtinId="9" hidden="1"/>
    <cellStyle name="Followed Hyperlink" xfId="1374" builtinId="9" hidden="1"/>
    <cellStyle name="Followed Hyperlink" xfId="1405" builtinId="9" hidden="1"/>
    <cellStyle name="Followed Hyperlink" xfId="1435" builtinId="9" hidden="1"/>
    <cellStyle name="Followed Hyperlink" xfId="1403" builtinId="9" hidden="1"/>
    <cellStyle name="Followed Hyperlink" xfId="1372" builtinId="9" hidden="1"/>
    <cellStyle name="Followed Hyperlink" xfId="1340" builtinId="9" hidden="1"/>
    <cellStyle name="Followed Hyperlink" xfId="1308" builtinId="9" hidden="1"/>
    <cellStyle name="Followed Hyperlink" xfId="1276" builtinId="9" hidden="1"/>
    <cellStyle name="Followed Hyperlink" xfId="1244" builtinId="9" hidden="1"/>
    <cellStyle name="Followed Hyperlink" xfId="1212" builtinId="9" hidden="1"/>
    <cellStyle name="Followed Hyperlink" xfId="1180" builtinId="9" hidden="1"/>
    <cellStyle name="Followed Hyperlink" xfId="1148" builtinId="9" hidden="1"/>
    <cellStyle name="Followed Hyperlink" xfId="1116" builtinId="9" hidden="1"/>
    <cellStyle name="Followed Hyperlink" xfId="1084" builtinId="9" hidden="1"/>
    <cellStyle name="Followed Hyperlink" xfId="1052" builtinId="9" hidden="1"/>
    <cellStyle name="Followed Hyperlink" xfId="1020" builtinId="9" hidden="1"/>
    <cellStyle name="Followed Hyperlink" xfId="988" builtinId="9" hidden="1"/>
    <cellStyle name="Followed Hyperlink" xfId="956" builtinId="9" hidden="1"/>
    <cellStyle name="Followed Hyperlink" xfId="924" builtinId="9" hidden="1"/>
    <cellStyle name="Followed Hyperlink" xfId="892" builtinId="9" hidden="1"/>
    <cellStyle name="Followed Hyperlink" xfId="860" builtinId="9" hidden="1"/>
    <cellStyle name="Followed Hyperlink" xfId="828" builtinId="9" hidden="1"/>
    <cellStyle name="Followed Hyperlink" xfId="796" builtinId="9" hidden="1"/>
    <cellStyle name="Followed Hyperlink" xfId="764" builtinId="9" hidden="1"/>
    <cellStyle name="Followed Hyperlink" xfId="732" builtinId="9" hidden="1"/>
    <cellStyle name="Followed Hyperlink" xfId="700" builtinId="9" hidden="1"/>
    <cellStyle name="Followed Hyperlink" xfId="668" builtinId="9" hidden="1"/>
    <cellStyle name="Followed Hyperlink" xfId="636" builtinId="9" hidden="1"/>
    <cellStyle name="Followed Hyperlink" xfId="604" builtinId="9" hidden="1"/>
    <cellStyle name="Followed Hyperlink" xfId="572" builtinId="9" hidden="1"/>
    <cellStyle name="Followed Hyperlink" xfId="540" builtinId="9" hidden="1"/>
    <cellStyle name="Followed Hyperlink" xfId="508" builtinId="9" hidden="1"/>
    <cellStyle name="Followed Hyperlink" xfId="476" builtinId="9" hidden="1"/>
    <cellStyle name="Followed Hyperlink" xfId="444" builtinId="9" hidden="1"/>
    <cellStyle name="Followed Hyperlink" xfId="412" builtinId="9" hidden="1"/>
    <cellStyle name="Followed Hyperlink" xfId="10" builtinId="9" hidden="1"/>
    <cellStyle name="Followed Hyperlink" xfId="40" builtinId="9" hidden="1"/>
    <cellStyle name="Followed Hyperlink" xfId="102" builtinId="9" hidden="1"/>
    <cellStyle name="Followed Hyperlink" xfId="166" builtinId="9" hidden="1"/>
    <cellStyle name="Followed Hyperlink" xfId="230" builtinId="9" hidden="1"/>
    <cellStyle name="Followed Hyperlink" xfId="294" builtinId="9" hidden="1"/>
    <cellStyle name="Followed Hyperlink" xfId="288" builtinId="9" hidden="1"/>
    <cellStyle name="Followed Hyperlink" xfId="328" builtinId="9" hidden="1"/>
    <cellStyle name="Followed Hyperlink" xfId="368" builtinId="9" hidden="1"/>
    <cellStyle name="Followed Hyperlink" xfId="382" builtinId="9" hidden="1"/>
    <cellStyle name="Followed Hyperlink" xfId="358" builtinId="9" hidden="1"/>
    <cellStyle name="Followed Hyperlink" xfId="312" builtinId="9" hidden="1"/>
    <cellStyle name="Followed Hyperlink" xfId="256" builtinId="9" hidden="1"/>
    <cellStyle name="Followed Hyperlink" xfId="216" builtinId="9" hidden="1"/>
    <cellStyle name="Followed Hyperlink" xfId="1909" builtinId="9" hidden="1"/>
    <cellStyle name="Followed Hyperlink" xfId="1917" builtinId="9" hidden="1"/>
    <cellStyle name="Followed Hyperlink" xfId="1923" builtinId="9" hidden="1"/>
    <cellStyle name="Followed Hyperlink" xfId="1915" builtinId="9" hidden="1"/>
    <cellStyle name="Followed Hyperlink" xfId="200" builtinId="9" hidden="1"/>
    <cellStyle name="Followed Hyperlink" xfId="248" builtinId="9" hidden="1"/>
    <cellStyle name="Followed Hyperlink" xfId="240" builtinId="9" hidden="1"/>
    <cellStyle name="Followed Hyperlink" xfId="344" builtinId="9" hidden="1"/>
    <cellStyle name="Followed Hyperlink" xfId="350" builtinId="9" hidden="1"/>
    <cellStyle name="Followed Hyperlink" xfId="398" builtinId="9" hidden="1"/>
    <cellStyle name="Followed Hyperlink" xfId="360" builtinId="9" hidden="1"/>
    <cellStyle name="Followed Hyperlink" xfId="320" builtinId="9" hidden="1"/>
    <cellStyle name="Followed Hyperlink" xfId="342" builtinId="9" hidden="1"/>
    <cellStyle name="Followed Hyperlink" xfId="278" builtinId="9" hidden="1"/>
    <cellStyle name="Followed Hyperlink" xfId="214" builtinId="9" hidden="1"/>
    <cellStyle name="Followed Hyperlink" xfId="150" builtinId="9" hidden="1"/>
    <cellStyle name="Followed Hyperlink" xfId="86" builtinId="9" hidden="1"/>
    <cellStyle name="Followed Hyperlink" xfId="50" builtinId="9" hidden="1"/>
    <cellStyle name="Followed Hyperlink" xfId="20" builtinId="9" hidden="1"/>
    <cellStyle name="Followed Hyperlink" xfId="420" builtinId="9" hidden="1"/>
    <cellStyle name="Followed Hyperlink" xfId="452" builtinId="9" hidden="1"/>
    <cellStyle name="Followed Hyperlink" xfId="484" builtinId="9" hidden="1"/>
    <cellStyle name="Followed Hyperlink" xfId="516" builtinId="9" hidden="1"/>
    <cellStyle name="Followed Hyperlink" xfId="548" builtinId="9" hidden="1"/>
    <cellStyle name="Followed Hyperlink" xfId="580" builtinId="9" hidden="1"/>
    <cellStyle name="Followed Hyperlink" xfId="612" builtinId="9" hidden="1"/>
    <cellStyle name="Followed Hyperlink" xfId="644" builtinId="9" hidden="1"/>
    <cellStyle name="Followed Hyperlink" xfId="676" builtinId="9" hidden="1"/>
    <cellStyle name="Followed Hyperlink" xfId="708" builtinId="9" hidden="1"/>
    <cellStyle name="Followed Hyperlink" xfId="740" builtinId="9" hidden="1"/>
    <cellStyle name="Followed Hyperlink" xfId="772" builtinId="9" hidden="1"/>
    <cellStyle name="Followed Hyperlink" xfId="804" builtinId="9" hidden="1"/>
    <cellStyle name="Followed Hyperlink" xfId="836" builtinId="9" hidden="1"/>
    <cellStyle name="Followed Hyperlink" xfId="868" builtinId="9" hidden="1"/>
    <cellStyle name="Followed Hyperlink" xfId="900" builtinId="9" hidden="1"/>
    <cellStyle name="Followed Hyperlink" xfId="932" builtinId="9" hidden="1"/>
    <cellStyle name="Followed Hyperlink" xfId="964" builtinId="9" hidden="1"/>
    <cellStyle name="Followed Hyperlink" xfId="996" builtinId="9" hidden="1"/>
    <cellStyle name="Followed Hyperlink" xfId="1028" builtinId="9" hidden="1"/>
    <cellStyle name="Followed Hyperlink" xfId="1060" builtinId="9" hidden="1"/>
    <cellStyle name="Followed Hyperlink" xfId="1092" builtinId="9" hidden="1"/>
    <cellStyle name="Followed Hyperlink" xfId="1124" builtinId="9" hidden="1"/>
    <cellStyle name="Followed Hyperlink" xfId="1156" builtinId="9" hidden="1"/>
    <cellStyle name="Followed Hyperlink" xfId="1188" builtinId="9" hidden="1"/>
    <cellStyle name="Followed Hyperlink" xfId="1220" builtinId="9" hidden="1"/>
    <cellStyle name="Followed Hyperlink" xfId="1252" builtinId="9" hidden="1"/>
    <cellStyle name="Followed Hyperlink" xfId="1284" builtinId="9" hidden="1"/>
    <cellStyle name="Followed Hyperlink" xfId="1316" builtinId="9" hidden="1"/>
    <cellStyle name="Followed Hyperlink" xfId="1348" builtinId="9" hidden="1"/>
    <cellStyle name="Followed Hyperlink" xfId="1380" builtinId="9" hidden="1"/>
    <cellStyle name="Followed Hyperlink" xfId="1411" builtinId="9" hidden="1"/>
    <cellStyle name="Followed Hyperlink" xfId="1429" builtinId="9" hidden="1"/>
    <cellStyle name="Followed Hyperlink" xfId="1397" builtinId="9" hidden="1"/>
    <cellStyle name="Followed Hyperlink" xfId="1366" builtinId="9" hidden="1"/>
    <cellStyle name="Followed Hyperlink" xfId="1334" builtinId="9" hidden="1"/>
    <cellStyle name="Followed Hyperlink" xfId="1302" builtinId="9" hidden="1"/>
    <cellStyle name="Followed Hyperlink" xfId="1270" builtinId="9" hidden="1"/>
    <cellStyle name="Followed Hyperlink" xfId="1238" builtinId="9" hidden="1"/>
    <cellStyle name="Followed Hyperlink" xfId="1206" builtinId="9" hidden="1"/>
    <cellStyle name="Followed Hyperlink" xfId="1174" builtinId="9" hidden="1"/>
    <cellStyle name="Followed Hyperlink" xfId="1142" builtinId="9" hidden="1"/>
    <cellStyle name="Followed Hyperlink" xfId="1110" builtinId="9" hidden="1"/>
    <cellStyle name="Followed Hyperlink" xfId="1078" builtinId="9" hidden="1"/>
    <cellStyle name="Followed Hyperlink" xfId="1046" builtinId="9" hidden="1"/>
    <cellStyle name="Followed Hyperlink" xfId="1014" builtinId="9" hidden="1"/>
    <cellStyle name="Followed Hyperlink" xfId="982" builtinId="9" hidden="1"/>
    <cellStyle name="Followed Hyperlink" xfId="950" builtinId="9" hidden="1"/>
    <cellStyle name="Followed Hyperlink" xfId="918" builtinId="9" hidden="1"/>
    <cellStyle name="Followed Hyperlink" xfId="886" builtinId="9" hidden="1"/>
    <cellStyle name="Followed Hyperlink" xfId="854" builtinId="9" hidden="1"/>
    <cellStyle name="Followed Hyperlink" xfId="822" builtinId="9" hidden="1"/>
    <cellStyle name="Followed Hyperlink" xfId="790" builtinId="9" hidden="1"/>
    <cellStyle name="Followed Hyperlink" xfId="758" builtinId="9" hidden="1"/>
    <cellStyle name="Followed Hyperlink" xfId="726" builtinId="9" hidden="1"/>
    <cellStyle name="Followed Hyperlink" xfId="694" builtinId="9" hidden="1"/>
    <cellStyle name="Followed Hyperlink" xfId="662" builtinId="9" hidden="1"/>
    <cellStyle name="Followed Hyperlink" xfId="630" builtinId="9" hidden="1"/>
    <cellStyle name="Followed Hyperlink" xfId="598" builtinId="9" hidden="1"/>
    <cellStyle name="Followed Hyperlink" xfId="566" builtinId="9" hidden="1"/>
    <cellStyle name="Followed Hyperlink" xfId="534" builtinId="9" hidden="1"/>
    <cellStyle name="Followed Hyperlink" xfId="502" builtinId="9" hidden="1"/>
    <cellStyle name="Followed Hyperlink" xfId="470" builtinId="9" hidden="1"/>
    <cellStyle name="Followed Hyperlink" xfId="438" builtinId="9" hidden="1"/>
    <cellStyle name="Followed Hyperlink" xfId="406" builtinId="9" hidden="1"/>
    <cellStyle name="Followed Hyperlink" xfId="38" builtinId="9" hidden="1"/>
    <cellStyle name="Followed Hyperlink" xfId="32" builtinId="9" hidden="1"/>
    <cellStyle name="Followed Hyperlink" xfId="114" builtinId="9" hidden="1"/>
    <cellStyle name="Followed Hyperlink" xfId="178" builtinId="9" hidden="1"/>
    <cellStyle name="Followed Hyperlink" xfId="242" builtinId="9" hidden="1"/>
    <cellStyle name="Followed Hyperlink" xfId="306" builtinId="9" hidden="1"/>
    <cellStyle name="Followed Hyperlink" xfId="370" builtinId="9" hidden="1"/>
    <cellStyle name="Followed Hyperlink" xfId="364" builtinId="9" hidden="1"/>
    <cellStyle name="Followed Hyperlink" xfId="300" builtinId="9" hidden="1"/>
    <cellStyle name="Followed Hyperlink" xfId="236" builtinId="9" hidden="1"/>
    <cellStyle name="Followed Hyperlink" xfId="120" builtinId="9" hidden="1"/>
    <cellStyle name="Followed Hyperlink" xfId="164" builtinId="9" hidden="1"/>
    <cellStyle name="Followed Hyperlink" xfId="156" builtinId="9" hidden="1"/>
    <cellStyle name="Followed Hyperlink" xfId="104" builtinId="9" hidden="1"/>
    <cellStyle name="Followed Hyperlink" xfId="1441" builtinId="9" hidden="1"/>
    <cellStyle name="Followed Hyperlink" xfId="1457" builtinId="9" hidden="1"/>
    <cellStyle name="Followed Hyperlink" xfId="1473" builtinId="9" hidden="1"/>
    <cellStyle name="Followed Hyperlink" xfId="1489" builtinId="9" hidden="1"/>
    <cellStyle name="Followed Hyperlink" xfId="1505" builtinId="9" hidden="1"/>
    <cellStyle name="Followed Hyperlink" xfId="1521" builtinId="9" hidden="1"/>
    <cellStyle name="Followed Hyperlink" xfId="1537" builtinId="9" hidden="1"/>
    <cellStyle name="Followed Hyperlink" xfId="1553" builtinId="9" hidden="1"/>
    <cellStyle name="Followed Hyperlink" xfId="1569" builtinId="9" hidden="1"/>
    <cellStyle name="Followed Hyperlink" xfId="1585" builtinId="9" hidden="1"/>
    <cellStyle name="Followed Hyperlink" xfId="1601" builtinId="9" hidden="1"/>
    <cellStyle name="Followed Hyperlink" xfId="1617" builtinId="9" hidden="1"/>
    <cellStyle name="Followed Hyperlink" xfId="1633" builtinId="9" hidden="1"/>
    <cellStyle name="Followed Hyperlink" xfId="1649" builtinId="9" hidden="1"/>
    <cellStyle name="Followed Hyperlink" xfId="1665" builtinId="9" hidden="1"/>
    <cellStyle name="Followed Hyperlink" xfId="1681" builtinId="9" hidden="1"/>
    <cellStyle name="Followed Hyperlink" xfId="1697" builtinId="9" hidden="1"/>
    <cellStyle name="Followed Hyperlink" xfId="1713" builtinId="9" hidden="1"/>
    <cellStyle name="Followed Hyperlink" xfId="1729" builtinId="9" hidden="1"/>
    <cellStyle name="Followed Hyperlink" xfId="1745" builtinId="9" hidden="1"/>
    <cellStyle name="Followed Hyperlink" xfId="1761" builtinId="9" hidden="1"/>
    <cellStyle name="Followed Hyperlink" xfId="1777" builtinId="9" hidden="1"/>
    <cellStyle name="Followed Hyperlink" xfId="1793" builtinId="9" hidden="1"/>
    <cellStyle name="Followed Hyperlink" xfId="1809" builtinId="9" hidden="1"/>
    <cellStyle name="Followed Hyperlink" xfId="1825" builtinId="9" hidden="1"/>
    <cellStyle name="Followed Hyperlink" xfId="1841" builtinId="9" hidden="1"/>
    <cellStyle name="Followed Hyperlink" xfId="1857" builtinId="9" hidden="1"/>
    <cellStyle name="Followed Hyperlink" xfId="1873" builtinId="9" hidden="1"/>
    <cellStyle name="Followed Hyperlink" xfId="1889" builtinId="9" hidden="1"/>
    <cellStyle name="Followed Hyperlink" xfId="1905" builtinId="9" hidden="1"/>
    <cellStyle name="Followed Hyperlink" xfId="1895" builtinId="9" hidden="1"/>
    <cellStyle name="Followed Hyperlink" xfId="1879" builtinId="9" hidden="1"/>
    <cellStyle name="Followed Hyperlink" xfId="1863" builtinId="9" hidden="1"/>
    <cellStyle name="Followed Hyperlink" xfId="1847" builtinId="9" hidden="1"/>
    <cellStyle name="Followed Hyperlink" xfId="1831" builtinId="9" hidden="1"/>
    <cellStyle name="Followed Hyperlink" xfId="1815" builtinId="9" hidden="1"/>
    <cellStyle name="Followed Hyperlink" xfId="1799" builtinId="9" hidden="1"/>
    <cellStyle name="Followed Hyperlink" xfId="1783" builtinId="9" hidden="1"/>
    <cellStyle name="Followed Hyperlink" xfId="1767" builtinId="9" hidden="1"/>
    <cellStyle name="Followed Hyperlink" xfId="1751" builtinId="9" hidden="1"/>
    <cellStyle name="Followed Hyperlink" xfId="1735" builtinId="9" hidden="1"/>
    <cellStyle name="Followed Hyperlink" xfId="1719" builtinId="9" hidden="1"/>
    <cellStyle name="Followed Hyperlink" xfId="1703" builtinId="9" hidden="1"/>
    <cellStyle name="Followed Hyperlink" xfId="1687" builtinId="9" hidden="1"/>
    <cellStyle name="Followed Hyperlink" xfId="1671" builtinId="9" hidden="1"/>
    <cellStyle name="Followed Hyperlink" xfId="1655" builtinId="9" hidden="1"/>
    <cellStyle name="Followed Hyperlink" xfId="1639" builtinId="9" hidden="1"/>
    <cellStyle name="Followed Hyperlink" xfId="1623" builtinId="9" hidden="1"/>
    <cellStyle name="Followed Hyperlink" xfId="1607" builtinId="9" hidden="1"/>
    <cellStyle name="Followed Hyperlink" xfId="1591" builtinId="9" hidden="1"/>
    <cellStyle name="Followed Hyperlink" xfId="1575" builtinId="9" hidden="1"/>
    <cellStyle name="Followed Hyperlink" xfId="1559" builtinId="9" hidden="1"/>
    <cellStyle name="Followed Hyperlink" xfId="1543" builtinId="9" hidden="1"/>
    <cellStyle name="Followed Hyperlink" xfId="1527" builtinId="9" hidden="1"/>
    <cellStyle name="Followed Hyperlink" xfId="1511" builtinId="9" hidden="1"/>
    <cellStyle name="Followed Hyperlink" xfId="1495" builtinId="9" hidden="1"/>
    <cellStyle name="Followed Hyperlink" xfId="1479" builtinId="9" hidden="1"/>
    <cellStyle name="Followed Hyperlink" xfId="1463" builtinId="9" hidden="1"/>
    <cellStyle name="Followed Hyperlink" xfId="1447" builtinId="9" hidden="1"/>
    <cellStyle name="Followed Hyperlink" xfId="80" builtinId="9" hidden="1"/>
    <cellStyle name="Followed Hyperlink" xfId="108" builtinId="9" hidden="1"/>
    <cellStyle name="Followed Hyperlink" xfId="180" builtinId="9" hidden="1"/>
    <cellStyle name="Followed Hyperlink" xfId="136" builtinId="9" hidden="1"/>
    <cellStyle name="Followed Hyperlink" xfId="212" builtinId="9" hidden="1"/>
    <cellStyle name="Followed Hyperlink" xfId="276" builtinId="9" hidden="1"/>
    <cellStyle name="Followed Hyperlink" xfId="340" builtinId="9" hidden="1"/>
    <cellStyle name="Followed Hyperlink" xfId="394" builtinId="9" hidden="1"/>
    <cellStyle name="Followed Hyperlink" xfId="330" builtinId="9" hidden="1"/>
    <cellStyle name="Followed Hyperlink" xfId="266" builtinId="9" hidden="1"/>
    <cellStyle name="Followed Hyperlink" xfId="202" builtinId="9" hidden="1"/>
    <cellStyle name="Followed Hyperlink" xfId="138" builtinId="9" hidden="1"/>
    <cellStyle name="Followed Hyperlink" xfId="74" builtinId="9" hidden="1"/>
    <cellStyle name="Followed Hyperlink" xfId="58" builtinId="9" hidden="1"/>
    <cellStyle name="Followed Hyperlink" xfId="8" builtinId="9" hidden="1"/>
    <cellStyle name="Followed Hyperlink" xfId="426" builtinId="9" hidden="1"/>
    <cellStyle name="Followed Hyperlink" xfId="458" builtinId="9" hidden="1"/>
    <cellStyle name="Followed Hyperlink" xfId="490" builtinId="9" hidden="1"/>
    <cellStyle name="Followed Hyperlink" xfId="522" builtinId="9" hidden="1"/>
    <cellStyle name="Followed Hyperlink" xfId="554" builtinId="9" hidden="1"/>
    <cellStyle name="Followed Hyperlink" xfId="586" builtinId="9" hidden="1"/>
    <cellStyle name="Followed Hyperlink" xfId="618" builtinId="9" hidden="1"/>
    <cellStyle name="Followed Hyperlink" xfId="650" builtinId="9" hidden="1"/>
    <cellStyle name="Followed Hyperlink" xfId="682" builtinId="9" hidden="1"/>
    <cellStyle name="Followed Hyperlink" xfId="714" builtinId="9" hidden="1"/>
    <cellStyle name="Followed Hyperlink" xfId="746" builtinId="9" hidden="1"/>
    <cellStyle name="Followed Hyperlink" xfId="778" builtinId="9" hidden="1"/>
    <cellStyle name="Followed Hyperlink" xfId="810" builtinId="9" hidden="1"/>
    <cellStyle name="Followed Hyperlink" xfId="842" builtinId="9" hidden="1"/>
    <cellStyle name="Followed Hyperlink" xfId="874" builtinId="9" hidden="1"/>
    <cellStyle name="Followed Hyperlink" xfId="906" builtinId="9" hidden="1"/>
    <cellStyle name="Followed Hyperlink" xfId="938" builtinId="9" hidden="1"/>
    <cellStyle name="Followed Hyperlink" xfId="970" builtinId="9" hidden="1"/>
    <cellStyle name="Followed Hyperlink" xfId="1002" builtinId="9" hidden="1"/>
    <cellStyle name="Followed Hyperlink" xfId="1034" builtinId="9" hidden="1"/>
    <cellStyle name="Followed Hyperlink" xfId="1066" builtinId="9" hidden="1"/>
    <cellStyle name="Followed Hyperlink" xfId="1098" builtinId="9" hidden="1"/>
    <cellStyle name="Followed Hyperlink" xfId="1130" builtinId="9" hidden="1"/>
    <cellStyle name="Followed Hyperlink" xfId="1162" builtinId="9" hidden="1"/>
    <cellStyle name="Followed Hyperlink" xfId="1194" builtinId="9" hidden="1"/>
    <cellStyle name="Followed Hyperlink" xfId="1226" builtinId="9" hidden="1"/>
    <cellStyle name="Followed Hyperlink" xfId="1258" builtinId="9" hidden="1"/>
    <cellStyle name="Followed Hyperlink" xfId="1290" builtinId="9" hidden="1"/>
    <cellStyle name="Followed Hyperlink" xfId="1322" builtinId="9" hidden="1"/>
    <cellStyle name="Followed Hyperlink" xfId="1354" builtinId="9" hidden="1"/>
    <cellStyle name="Followed Hyperlink" xfId="1386" builtinId="9" hidden="1"/>
    <cellStyle name="Followed Hyperlink" xfId="1417" builtinId="9" hidden="1"/>
    <cellStyle name="Followed Hyperlink" xfId="1423" builtinId="9" hidden="1"/>
    <cellStyle name="Followed Hyperlink" xfId="1392" builtinId="9" hidden="1"/>
    <cellStyle name="Followed Hyperlink" xfId="1360" builtinId="9" hidden="1"/>
    <cellStyle name="Followed Hyperlink" xfId="1328" builtinId="9" hidden="1"/>
    <cellStyle name="Followed Hyperlink" xfId="1296" builtinId="9" hidden="1"/>
    <cellStyle name="Followed Hyperlink" xfId="1264" builtinId="9" hidden="1"/>
    <cellStyle name="Followed Hyperlink" xfId="1232" builtinId="9" hidden="1"/>
    <cellStyle name="Followed Hyperlink" xfId="1200" builtinId="9" hidden="1"/>
    <cellStyle name="Followed Hyperlink" xfId="1168" builtinId="9" hidden="1"/>
    <cellStyle name="Followed Hyperlink" xfId="1136" builtinId="9" hidden="1"/>
    <cellStyle name="Followed Hyperlink" xfId="1104" builtinId="9" hidden="1"/>
    <cellStyle name="Followed Hyperlink" xfId="1072" builtinId="9" hidden="1"/>
    <cellStyle name="Followed Hyperlink" xfId="1040" builtinId="9" hidden="1"/>
    <cellStyle name="Followed Hyperlink" xfId="1008" builtinId="9" hidden="1"/>
    <cellStyle name="Followed Hyperlink" xfId="976" builtinId="9" hidden="1"/>
    <cellStyle name="Followed Hyperlink" xfId="640" builtinId="9" hidden="1"/>
    <cellStyle name="Followed Hyperlink" xfId="656" builtinId="9" hidden="1"/>
    <cellStyle name="Followed Hyperlink" xfId="672" builtinId="9" hidden="1"/>
    <cellStyle name="Followed Hyperlink" xfId="704" builtinId="9" hidden="1"/>
    <cellStyle name="Followed Hyperlink" xfId="720" builtinId="9" hidden="1"/>
    <cellStyle name="Followed Hyperlink" xfId="736" builtinId="9" hidden="1"/>
    <cellStyle name="Followed Hyperlink" xfId="768" builtinId="9" hidden="1"/>
    <cellStyle name="Followed Hyperlink" xfId="784" builtinId="9" hidden="1"/>
    <cellStyle name="Followed Hyperlink" xfId="800" builtinId="9" hidden="1"/>
    <cellStyle name="Followed Hyperlink" xfId="832" builtinId="9" hidden="1"/>
    <cellStyle name="Followed Hyperlink" xfId="848" builtinId="9" hidden="1"/>
    <cellStyle name="Followed Hyperlink" xfId="864" builtinId="9" hidden="1"/>
    <cellStyle name="Followed Hyperlink" xfId="896" builtinId="9" hidden="1"/>
    <cellStyle name="Followed Hyperlink" xfId="912" builtinId="9" hidden="1"/>
    <cellStyle name="Followed Hyperlink" xfId="928" builtinId="9" hidden="1"/>
    <cellStyle name="Followed Hyperlink" xfId="960" builtinId="9" hidden="1"/>
    <cellStyle name="Followed Hyperlink" xfId="944" builtinId="9" hidden="1"/>
    <cellStyle name="Followed Hyperlink" xfId="880" builtinId="9" hidden="1"/>
    <cellStyle name="Followed Hyperlink" xfId="816" builtinId="9" hidden="1"/>
    <cellStyle name="Followed Hyperlink" xfId="752" builtinId="9" hidden="1"/>
    <cellStyle name="Followed Hyperlink" xfId="688" builtinId="9" hidden="1"/>
    <cellStyle name="Followed Hyperlink" xfId="624" builtinId="9" hidden="1"/>
    <cellStyle name="Followed Hyperlink" xfId="528" builtinId="9" hidden="1"/>
    <cellStyle name="Followed Hyperlink" xfId="544" builtinId="9" hidden="1"/>
    <cellStyle name="Followed Hyperlink" xfId="576" builtinId="9" hidden="1"/>
    <cellStyle name="Followed Hyperlink" xfId="592" builtinId="9" hidden="1"/>
    <cellStyle name="Followed Hyperlink" xfId="608" builtinId="9" hidden="1"/>
    <cellStyle name="Followed Hyperlink" xfId="560" builtinId="9" hidden="1"/>
    <cellStyle name="Followed Hyperlink" xfId="496" builtinId="9" hidden="1"/>
    <cellStyle name="Followed Hyperlink" xfId="512" builtinId="9" hidden="1"/>
    <cellStyle name="Followed Hyperlink" xfId="480" builtinId="9" hidden="1"/>
    <cellStyle name="Followed Hyperlink" xfId="464" builtinId="9" hidden="1"/>
    <cellStyle name="Hyperlink" xfId="593" builtinId="8" hidden="1"/>
    <cellStyle name="Hyperlink" xfId="595" builtinId="8" hidden="1"/>
    <cellStyle name="Hyperlink" xfId="601" builtinId="8" hidden="1"/>
    <cellStyle name="Hyperlink" xfId="607" builtinId="8" hidden="1"/>
    <cellStyle name="Hyperlink" xfId="611" builtinId="8" hidden="1"/>
    <cellStyle name="Hyperlink" xfId="615" builtinId="8" hidden="1"/>
    <cellStyle name="Hyperlink" xfId="623" builtinId="8" hidden="1"/>
    <cellStyle name="Hyperlink" xfId="625" builtinId="8" hidden="1"/>
    <cellStyle name="Hyperlink" xfId="627" builtinId="8" hidden="1"/>
    <cellStyle name="Hyperlink" xfId="635" builtinId="8" hidden="1"/>
    <cellStyle name="Hyperlink" xfId="639" builtinId="8" hidden="1"/>
    <cellStyle name="Hyperlink" xfId="643" builtinId="8" hidden="1"/>
    <cellStyle name="Hyperlink" xfId="649" builtinId="8" hidden="1"/>
    <cellStyle name="Hyperlink" xfId="655" builtinId="8" hidden="1"/>
    <cellStyle name="Hyperlink" xfId="657" builtinId="8" hidden="1"/>
    <cellStyle name="Hyperlink" xfId="665" builtinId="8" hidden="1"/>
    <cellStyle name="Hyperlink" xfId="667" builtinId="8" hidden="1"/>
    <cellStyle name="Hyperlink" xfId="673" builtinId="8" hidden="1"/>
    <cellStyle name="Hyperlink" xfId="671" builtinId="8" hidden="1"/>
    <cellStyle name="Hyperlink" xfId="545" builtinId="8" hidden="1"/>
    <cellStyle name="Hyperlink" xfId="551" builtinId="8" hidden="1"/>
    <cellStyle name="Hyperlink" xfId="555" builtinId="8" hidden="1"/>
    <cellStyle name="Hyperlink" xfId="561" builtinId="8" hidden="1"/>
    <cellStyle name="Hyperlink" xfId="563" builtinId="8" hidden="1"/>
    <cellStyle name="Hyperlink" xfId="571" builtinId="8" hidden="1"/>
    <cellStyle name="Hyperlink" xfId="575" builtinId="8" hidden="1"/>
    <cellStyle name="Hyperlink" xfId="577" builtinId="8" hidden="1"/>
    <cellStyle name="Hyperlink" xfId="587" builtinId="8" hidden="1"/>
    <cellStyle name="Hyperlink" xfId="585" builtinId="8" hidden="1"/>
    <cellStyle name="Hyperlink" xfId="527" builtinId="8" hidden="1"/>
    <cellStyle name="Hyperlink" xfId="531" builtinId="8" hidden="1"/>
    <cellStyle name="Hyperlink" xfId="537" builtinId="8" hidden="1"/>
    <cellStyle name="Hyperlink" xfId="539" builtinId="8" hidden="1"/>
    <cellStyle name="Hyperlink" xfId="515" builtinId="8" hidden="1"/>
    <cellStyle name="Hyperlink" xfId="519" builtinId="8" hidden="1"/>
    <cellStyle name="Hyperlink" xfId="521" builtinId="8" hidden="1"/>
    <cellStyle name="Hyperlink" xfId="505" builtinId="8" hidden="1"/>
    <cellStyle name="Hyperlink" xfId="1908" builtinId="8" hidden="1"/>
    <cellStyle name="Hyperlink" xfId="1912" builtinId="8" hidden="1"/>
    <cellStyle name="Hyperlink" xfId="1916" builtinId="8" hidden="1"/>
    <cellStyle name="Hyperlink" xfId="1920" builtinId="8" hidden="1"/>
    <cellStyle name="Hyperlink" xfId="1922" builtinId="8" hidden="1"/>
    <cellStyle name="Hyperlink" xfId="1910" builtinId="8" hidden="1"/>
    <cellStyle name="Hyperlink" xfId="507" builtinId="8" hidden="1"/>
    <cellStyle name="Hyperlink" xfId="513" builtinId="8" hidden="1"/>
    <cellStyle name="Hyperlink" xfId="523" builtinId="8" hidden="1"/>
    <cellStyle name="Hyperlink" xfId="579" builtinId="8" hidden="1"/>
    <cellStyle name="Hyperlink" xfId="569" builtinId="8" hidden="1"/>
    <cellStyle name="Hyperlink" xfId="547" builtinId="8" hidden="1"/>
    <cellStyle name="Hyperlink" xfId="675" builtinId="8" hidden="1"/>
    <cellStyle name="Hyperlink" xfId="663" builtinId="8" hidden="1"/>
    <cellStyle name="Hyperlink" xfId="641" builtinId="8" hidden="1"/>
    <cellStyle name="Hyperlink" xfId="631" builtinId="8" hidden="1"/>
    <cellStyle name="Hyperlink" xfId="619" builtinId="8" hidden="1"/>
    <cellStyle name="Hyperlink" xfId="599" builtinId="8" hidden="1"/>
    <cellStyle name="Hyperlink" xfId="713" builtinId="8" hidden="1"/>
    <cellStyle name="Hyperlink" xfId="879" builtinId="8" hidden="1"/>
    <cellStyle name="Hyperlink" xfId="857" builtinId="8" hidden="1"/>
    <cellStyle name="Hyperlink" xfId="847" builtinId="8" hidden="1"/>
    <cellStyle name="Hyperlink" xfId="833" builtinId="8" hidden="1"/>
    <cellStyle name="Hyperlink" xfId="811" builtinId="8" hidden="1"/>
    <cellStyle name="Hyperlink" xfId="801" builtinId="8" hidden="1"/>
    <cellStyle name="Hyperlink" xfId="787" builtinId="8" hidden="1"/>
    <cellStyle name="Hyperlink" xfId="767" builtinId="8" hidden="1"/>
    <cellStyle name="Hyperlink" xfId="753" builtinId="8" hidden="1"/>
    <cellStyle name="Hyperlink" xfId="743" builtinId="8" hidden="1"/>
    <cellStyle name="Hyperlink" xfId="721" builtinId="8" hidden="1"/>
    <cellStyle name="Hyperlink" xfId="707" builtinId="8" hidden="1"/>
    <cellStyle name="Hyperlink" xfId="697" builtinId="8" hidden="1"/>
    <cellStyle name="Hyperlink" xfId="905" builtinId="8" hidden="1"/>
    <cellStyle name="Hyperlink" xfId="991" builtinId="8" hidden="1"/>
    <cellStyle name="Hyperlink" xfId="1075" builtinId="8" hidden="1"/>
    <cellStyle name="Hyperlink" xfId="1247" builtinId="8" hidden="1"/>
    <cellStyle name="Hyperlink" xfId="1331" builtinId="8" hidden="1"/>
    <cellStyle name="Hyperlink" xfId="1379" builtinId="8" hidden="1"/>
    <cellStyle name="Hyperlink" xfId="1355" builtinId="8" hidden="1"/>
    <cellStyle name="Hyperlink" xfId="1343" builtinId="8" hidden="1"/>
    <cellStyle name="Hyperlink" xfId="1329" builtinId="8" hidden="1"/>
    <cellStyle name="Hyperlink" xfId="1305" builtinId="8" hidden="1"/>
    <cellStyle name="Hyperlink" xfId="1295" builtinId="8" hidden="1"/>
    <cellStyle name="Hyperlink" xfId="1281" builtinId="8" hidden="1"/>
    <cellStyle name="Hyperlink" xfId="1257" builtinId="8" hidden="1"/>
    <cellStyle name="Hyperlink" xfId="1243" builtinId="8" hidden="1"/>
    <cellStyle name="Hyperlink" xfId="1233" builtinId="8" hidden="1"/>
    <cellStyle name="Hyperlink" xfId="1209" builtinId="8" hidden="1"/>
    <cellStyle name="Hyperlink" xfId="1195" builtinId="8" hidden="1"/>
    <cellStyle name="Hyperlink" xfId="1185" builtinId="8" hidden="1"/>
    <cellStyle name="Hyperlink" xfId="1159" builtinId="8" hidden="1"/>
    <cellStyle name="Hyperlink" xfId="1147" builtinId="8" hidden="1"/>
    <cellStyle name="Hyperlink" xfId="1135" builtinId="8" hidden="1"/>
    <cellStyle name="Hyperlink" xfId="1111" builtinId="8" hidden="1"/>
    <cellStyle name="Hyperlink" xfId="1099" builtinId="8" hidden="1"/>
    <cellStyle name="Hyperlink" xfId="1087" builtinId="8" hidden="1"/>
    <cellStyle name="Hyperlink" xfId="1063" builtinId="8" hidden="1"/>
    <cellStyle name="Hyperlink" xfId="1049" builtinId="8" hidden="1"/>
    <cellStyle name="Hyperlink" xfId="1039" builtinId="8" hidden="1"/>
    <cellStyle name="Hyperlink" xfId="1015" builtinId="8" hidden="1"/>
    <cellStyle name="Hyperlink" xfId="1001" builtinId="8" hidden="1"/>
    <cellStyle name="Hyperlink" xfId="987" builtinId="8" hidden="1"/>
    <cellStyle name="Hyperlink" xfId="963" builtinId="8" hidden="1"/>
    <cellStyle name="Hyperlink" xfId="953" builtinId="8" hidden="1"/>
    <cellStyle name="Hyperlink" xfId="939" builtinId="8" hidden="1"/>
    <cellStyle name="Hyperlink" xfId="915" builtinId="8" hidden="1"/>
    <cellStyle name="Hyperlink" xfId="903" builtinId="8" hidden="1"/>
    <cellStyle name="Hyperlink" xfId="891" builtinId="8" hidden="1"/>
    <cellStyle name="Hyperlink" xfId="1428" builtinId="8" hidden="1"/>
    <cellStyle name="Hyperlink" xfId="1325" builtinId="8" hidden="1"/>
    <cellStyle name="Hyperlink" xfId="1197" builtinId="8" hidden="1"/>
    <cellStyle name="Hyperlink" xfId="941" builtinId="8" hidden="1"/>
    <cellStyle name="Hyperlink" xfId="813" builtinId="8" hidden="1"/>
    <cellStyle name="Hyperlink" xfId="685" builtinId="8" hidden="1"/>
    <cellStyle name="Hyperlink" xfId="171" builtinId="8" hidden="1"/>
    <cellStyle name="Hyperlink" xfId="105" builtinId="8" hidden="1"/>
    <cellStyle name="Hyperlink" xfId="149" builtinId="8" hidden="1"/>
    <cellStyle name="Hyperlink" xfId="29" builtinId="8" hidden="1"/>
    <cellStyle name="Hyperlink" xfId="419" builtinId="8" hidden="1"/>
    <cellStyle name="Hyperlink" xfId="457" builtinId="8" hidden="1"/>
    <cellStyle name="Hyperlink" xfId="115" builtinId="8" hidden="1"/>
    <cellStyle name="Hyperlink" xfId="319" builtinId="8" hidden="1"/>
    <cellStyle name="Hyperlink" xfId="365" builtinId="8" hidden="1"/>
    <cellStyle name="Hyperlink" xfId="313" builtinId="8" hidden="1"/>
    <cellStyle name="Hyperlink" xfId="263" builtinId="8" hidden="1"/>
    <cellStyle name="Hyperlink" xfId="205" builtinId="8" hidden="1"/>
    <cellStyle name="Hyperlink" xfId="1462" builtinId="8" hidden="1"/>
    <cellStyle name="Hyperlink" xfId="1494" builtinId="8" hidden="1"/>
    <cellStyle name="Hyperlink" xfId="1526" builtinId="8" hidden="1"/>
    <cellStyle name="Hyperlink" xfId="1590" builtinId="8" hidden="1"/>
    <cellStyle name="Hyperlink" xfId="1622" builtinId="8" hidden="1"/>
    <cellStyle name="Hyperlink" xfId="1654" builtinId="8" hidden="1"/>
    <cellStyle name="Hyperlink" xfId="1718" builtinId="8" hidden="1"/>
    <cellStyle name="Hyperlink" xfId="1750" builtinId="8" hidden="1"/>
    <cellStyle name="Hyperlink" xfId="1782" builtinId="8" hidden="1"/>
    <cellStyle name="Hyperlink" xfId="1846" builtinId="8" hidden="1"/>
    <cellStyle name="Hyperlink" xfId="1878" builtinId="8" hidden="1"/>
    <cellStyle name="Hyperlink" xfId="1906" builtinId="8" hidden="1"/>
    <cellStyle name="Hyperlink" xfId="1884" builtinId="8" hidden="1"/>
    <cellStyle name="Hyperlink" xfId="1874" builtinId="8" hidden="1"/>
    <cellStyle name="Hyperlink" xfId="1864" builtinId="8" hidden="1"/>
    <cellStyle name="Hyperlink" xfId="1842" builtinId="8" hidden="1"/>
    <cellStyle name="Hyperlink" xfId="1832" builtinId="8" hidden="1"/>
    <cellStyle name="Hyperlink" xfId="1820" builtinId="8" hidden="1"/>
    <cellStyle name="Hyperlink" xfId="1800" builtinId="8" hidden="1"/>
    <cellStyle name="Hyperlink" xfId="1788" builtinId="8" hidden="1"/>
    <cellStyle name="Hyperlink" xfId="1778" builtinId="8" hidden="1"/>
    <cellStyle name="Hyperlink" xfId="1756" builtinId="8" hidden="1"/>
    <cellStyle name="Hyperlink" xfId="1746" builtinId="8" hidden="1"/>
    <cellStyle name="Hyperlink" xfId="1736" builtinId="8" hidden="1"/>
    <cellStyle name="Hyperlink" xfId="1714" builtinId="8" hidden="1"/>
    <cellStyle name="Hyperlink" xfId="1704" builtinId="8" hidden="1"/>
    <cellStyle name="Hyperlink" xfId="1692" builtinId="8" hidden="1"/>
    <cellStyle name="Hyperlink" xfId="1672" builtinId="8" hidden="1"/>
    <cellStyle name="Hyperlink" xfId="1660" builtinId="8" hidden="1"/>
    <cellStyle name="Hyperlink" xfId="1650" builtinId="8" hidden="1"/>
    <cellStyle name="Hyperlink" xfId="1628" builtinId="8" hidden="1"/>
    <cellStyle name="Hyperlink" xfId="1618" builtinId="8" hidden="1"/>
    <cellStyle name="Hyperlink" xfId="1608" builtinId="8" hidden="1"/>
    <cellStyle name="Hyperlink" xfId="1586" builtinId="8" hidden="1"/>
    <cellStyle name="Hyperlink" xfId="1576" builtinId="8" hidden="1"/>
    <cellStyle name="Hyperlink" xfId="1564" builtinId="8" hidden="1"/>
    <cellStyle name="Hyperlink" xfId="45" builtinId="8" hidden="1"/>
    <cellStyle name="Hyperlink" xfId="49" builtinId="8" hidden="1"/>
    <cellStyle name="Hyperlink" xfId="51" builtinId="8" hidden="1"/>
    <cellStyle name="Hyperlink" xfId="59" builtinId="8" hidden="1"/>
    <cellStyle name="Hyperlink" xfId="61" builtinId="8" hidden="1"/>
    <cellStyle name="Hyperlink" xfId="63" builtinId="8" hidden="1"/>
    <cellStyle name="Hyperlink" xfId="17" builtinId="8" hidden="1"/>
    <cellStyle name="Hyperlink" xfId="23" builtinId="8" hidden="1"/>
    <cellStyle name="Hyperlink" xfId="25" builtinId="8" hidden="1"/>
    <cellStyle name="Hyperlink" xfId="7" builtinId="8" hidden="1"/>
    <cellStyle name="Hyperlink" xfId="9" builtinId="8" hidden="1"/>
    <cellStyle name="Hyperlink" xfId="5" builtinId="8" hidden="1"/>
    <cellStyle name="Hyperlink" xfId="399" builtinId="8" hidden="1"/>
    <cellStyle name="Hyperlink" xfId="403" builtinId="8" hidden="1"/>
    <cellStyle name="Hyperlink" xfId="407" builtinId="8" hidden="1"/>
    <cellStyle name="Hyperlink" xfId="413" builtinId="8" hidden="1"/>
    <cellStyle name="Hyperlink" xfId="417" builtinId="8" hidden="1"/>
    <cellStyle name="Hyperlink" xfId="423" builtinId="8" hidden="1"/>
    <cellStyle name="Hyperlink" xfId="427" builtinId="8" hidden="1"/>
    <cellStyle name="Hyperlink" xfId="431" builtinId="8" hidden="1"/>
    <cellStyle name="Hyperlink" xfId="433" builtinId="8" hidden="1"/>
    <cellStyle name="Hyperlink" xfId="443" builtinId="8" hidden="1"/>
    <cellStyle name="Hyperlink" xfId="445" builtinId="8" hidden="1"/>
    <cellStyle name="Hyperlink" xfId="449" builtinId="8" hidden="1"/>
    <cellStyle name="Hyperlink" xfId="455" builtinId="8" hidden="1"/>
    <cellStyle name="Hyperlink" xfId="459" builtinId="8" hidden="1"/>
    <cellStyle name="Hyperlink" xfId="461" builtinId="8" hidden="1"/>
    <cellStyle name="Hyperlink" xfId="471" builtinId="8" hidden="1"/>
    <cellStyle name="Hyperlink" xfId="473" builtinId="8" hidden="1"/>
    <cellStyle name="Hyperlink" xfId="477" builtinId="8" hidden="1"/>
    <cellStyle name="Hyperlink" xfId="481" builtinId="8" hidden="1"/>
    <cellStyle name="Hyperlink" xfId="487" builtinId="8" hidden="1"/>
    <cellStyle name="Hyperlink" xfId="491" builtinId="8" hidden="1"/>
    <cellStyle name="Hyperlink" xfId="497" builtinId="8" hidden="1"/>
    <cellStyle name="Hyperlink" xfId="499" builtinId="8" hidden="1"/>
    <cellStyle name="Hyperlink" xfId="501" builtinId="8" hidden="1"/>
    <cellStyle name="Hyperlink" xfId="469" builtinId="8" hidden="1"/>
    <cellStyle name="Hyperlink" xfId="421" builtinId="8" hidden="1"/>
    <cellStyle name="Hyperlink" xfId="405" builtinId="8" hidden="1"/>
    <cellStyle name="Hyperlink" xfId="57" builtinId="8" hidden="1"/>
    <cellStyle name="Hyperlink" xfId="41" builtinId="8" hidden="1"/>
    <cellStyle name="Hyperlink" xfId="145" builtinId="8" hidden="1"/>
    <cellStyle name="Hyperlink" xfId="73" builtinId="8" hidden="1"/>
    <cellStyle name="Hyperlink" xfId="203" builtinId="8" hidden="1"/>
    <cellStyle name="Hyperlink" xfId="293" builtinId="8" hidden="1"/>
    <cellStyle name="Hyperlink" xfId="301" builtinId="8" hidden="1"/>
    <cellStyle name="Hyperlink" xfId="303" builtinId="8" hidden="1"/>
    <cellStyle name="Hyperlink" xfId="309" builtinId="8" hidden="1"/>
    <cellStyle name="Hyperlink" xfId="321" builtinId="8" hidden="1"/>
    <cellStyle name="Hyperlink" xfId="325" builtinId="8" hidden="1"/>
    <cellStyle name="Hyperlink" xfId="327" builtinId="8" hidden="1"/>
    <cellStyle name="Hyperlink" xfId="335" builtinId="8" hidden="1"/>
    <cellStyle name="Hyperlink" xfId="337" builtinId="8" hidden="1"/>
    <cellStyle name="Hyperlink" xfId="345" builtinId="8" hidden="1"/>
    <cellStyle name="Hyperlink" xfId="353" builtinId="8" hidden="1"/>
    <cellStyle name="Hyperlink" xfId="359" builtinId="8" hidden="1"/>
    <cellStyle name="Hyperlink" xfId="361" builtinId="8" hidden="1"/>
    <cellStyle name="Hyperlink" xfId="369" builtinId="8" hidden="1"/>
    <cellStyle name="Hyperlink" xfId="377" builtinId="8" hidden="1"/>
    <cellStyle name="Hyperlink" xfId="381" builtinId="8" hidden="1"/>
    <cellStyle name="Hyperlink" xfId="389" builtinId="8" hidden="1"/>
    <cellStyle name="Hyperlink" xfId="391" builtinId="8" hidden="1"/>
    <cellStyle name="Hyperlink" xfId="393" builtinId="8" hidden="1"/>
    <cellStyle name="Hyperlink" xfId="371" builtinId="8" hidden="1"/>
    <cellStyle name="Hyperlink" xfId="355" builtinId="8" hidden="1"/>
    <cellStyle name="Hyperlink" xfId="347" builtinId="8" hidden="1"/>
    <cellStyle name="Hyperlink" xfId="323" builtinId="8" hidden="1"/>
    <cellStyle name="Hyperlink" xfId="315" builtinId="8" hidden="1"/>
    <cellStyle name="Hyperlink" xfId="307" builtinId="8" hidden="1"/>
    <cellStyle name="Hyperlink" xfId="275" builtinId="8" hidden="1"/>
    <cellStyle name="Hyperlink" xfId="267" builtinId="8" hidden="1"/>
    <cellStyle name="Hyperlink" xfId="395" builtinId="8" hidden="1"/>
    <cellStyle name="Hyperlink" xfId="223" builtinId="8" hidden="1"/>
    <cellStyle name="Hyperlink" xfId="225" builtinId="8" hidden="1"/>
    <cellStyle name="Hyperlink" xfId="233" builtinId="8" hidden="1"/>
    <cellStyle name="Hyperlink" xfId="239" builtinId="8" hidden="1"/>
    <cellStyle name="Hyperlink" xfId="245" builtinId="8" hidden="1"/>
    <cellStyle name="Hyperlink" xfId="247" builtinId="8" hidden="1"/>
    <cellStyle name="Hyperlink" xfId="255" builtinId="8" hidden="1"/>
    <cellStyle name="Hyperlink" xfId="261" builtinId="8" hidden="1"/>
    <cellStyle name="Hyperlink" xfId="265" builtinId="8" hidden="1"/>
    <cellStyle name="Hyperlink" xfId="273" builtinId="8" hidden="1"/>
    <cellStyle name="Hyperlink" xfId="279" builtinId="8" hidden="1"/>
    <cellStyle name="Hyperlink" xfId="281" builtinId="8" hidden="1"/>
    <cellStyle name="Hyperlink" xfId="271" builtinId="8" hidden="1"/>
    <cellStyle name="Hyperlink" xfId="191" builtinId="8" hidden="1"/>
    <cellStyle name="Hyperlink" xfId="197" builtinId="8" hidden="1"/>
    <cellStyle name="Hyperlink" xfId="201" builtinId="8" hidden="1"/>
    <cellStyle name="Hyperlink" xfId="207" builtinId="8" hidden="1"/>
    <cellStyle name="Hyperlink" xfId="209" builtinId="8" hidden="1"/>
    <cellStyle name="Hyperlink" xfId="221" builtinId="8" hidden="1"/>
    <cellStyle name="Hyperlink" xfId="173" builtinId="8" hidden="1"/>
    <cellStyle name="Hyperlink" xfId="177" builtinId="8" hidden="1"/>
    <cellStyle name="Hyperlink" xfId="183" builtinId="8" hidden="1"/>
    <cellStyle name="Hyperlink" xfId="185" builtinId="8" hidden="1"/>
    <cellStyle name="Hyperlink" xfId="167" builtinId="8" hidden="1"/>
    <cellStyle name="Hyperlink" xfId="159" builtinId="8" hidden="1"/>
    <cellStyle name="Hyperlink" xfId="1436" builtinId="8" hidden="1"/>
    <cellStyle name="Hyperlink" xfId="1440" builtinId="8" hidden="1"/>
    <cellStyle name="Hyperlink" xfId="1444" builtinId="8" hidden="1"/>
    <cellStyle name="Hyperlink" xfId="1450" builtinId="8" hidden="1"/>
    <cellStyle name="Hyperlink" xfId="1452" builtinId="8" hidden="1"/>
    <cellStyle name="Hyperlink" xfId="1458" builtinId="8" hidden="1"/>
    <cellStyle name="Hyperlink" xfId="1460" builtinId="8" hidden="1"/>
    <cellStyle name="Hyperlink" xfId="1464" builtinId="8" hidden="1"/>
    <cellStyle name="Hyperlink" xfId="1472" builtinId="8" hidden="1"/>
    <cellStyle name="Hyperlink" xfId="1474" builtinId="8" hidden="1"/>
    <cellStyle name="Hyperlink" xfId="1476" builtinId="8" hidden="1"/>
    <cellStyle name="Hyperlink" xfId="1482" builtinId="8" hidden="1"/>
    <cellStyle name="Hyperlink" xfId="1484" builtinId="8" hidden="1"/>
    <cellStyle name="Hyperlink" xfId="1488" builtinId="8" hidden="1"/>
    <cellStyle name="Hyperlink" xfId="1496" builtinId="8" hidden="1"/>
    <cellStyle name="Hyperlink" xfId="1498" builtinId="8" hidden="1"/>
    <cellStyle name="Hyperlink" xfId="1500" builtinId="8" hidden="1"/>
    <cellStyle name="Hyperlink" xfId="1506" builtinId="8" hidden="1"/>
    <cellStyle name="Hyperlink" xfId="1508" builtinId="8" hidden="1"/>
    <cellStyle name="Hyperlink" xfId="1514" builtinId="8" hidden="1"/>
    <cellStyle name="Hyperlink" xfId="1520" builtinId="8" hidden="1"/>
    <cellStyle name="Hyperlink" xfId="1522" builtinId="8" hidden="1"/>
    <cellStyle name="Hyperlink" xfId="1524" builtinId="8" hidden="1"/>
    <cellStyle name="Hyperlink" xfId="1530" builtinId="8" hidden="1"/>
    <cellStyle name="Hyperlink" xfId="1536" builtinId="8" hidden="1"/>
    <cellStyle name="Hyperlink" xfId="1538" builtinId="8" hidden="1"/>
    <cellStyle name="Hyperlink" xfId="1544" builtinId="8" hidden="1"/>
    <cellStyle name="Hyperlink" xfId="1546" builtinId="8" hidden="1"/>
    <cellStyle name="Hyperlink" xfId="1548" builtinId="8" hidden="1"/>
    <cellStyle name="Hyperlink" xfId="1512" builtinId="8" hidden="1"/>
    <cellStyle name="Hyperlink" xfId="1490" builtinId="8" hidden="1"/>
    <cellStyle name="Hyperlink" xfId="1468" builtinId="8" hidden="1"/>
    <cellStyle name="Hyperlink" xfId="165" builtinId="8" hidden="1"/>
    <cellStyle name="Hyperlink" xfId="213" builtinId="8" hidden="1"/>
    <cellStyle name="Hyperlink" xfId="289" builtinId="8" hidden="1"/>
    <cellStyle name="Hyperlink" xfId="229" builtinId="8" hidden="1"/>
    <cellStyle name="Hyperlink" xfId="291" builtinId="8" hidden="1"/>
    <cellStyle name="Hyperlink" xfId="379" builtinId="8" hidden="1"/>
    <cellStyle name="Hyperlink" xfId="343" builtinId="8" hidden="1"/>
    <cellStyle name="Hyperlink" xfId="311" builtinId="8" hidden="1"/>
    <cellStyle name="Hyperlink" xfId="109" builtinId="8" hidden="1"/>
    <cellStyle name="Hyperlink" xfId="489" builtinId="8" hidden="1"/>
    <cellStyle name="Hyperlink" xfId="463" builtinId="8" hidden="1"/>
    <cellStyle name="Hyperlink" xfId="441" builtinId="8" hidden="1"/>
    <cellStyle name="Hyperlink" xfId="13" builtinId="8" hidden="1"/>
    <cellStyle name="Hyperlink" xfId="35" builtinId="8" hidden="1"/>
    <cellStyle name="Hyperlink" xfId="43" builtinId="8" hidden="1"/>
    <cellStyle name="Hyperlink" xfId="861" builtinId="8" hidden="1"/>
    <cellStyle name="Hyperlink" xfId="853" builtinId="8" hidden="1"/>
    <cellStyle name="Hyperlink" xfId="837" builtinId="8" hidden="1"/>
    <cellStyle name="Hyperlink" xfId="805" builtinId="8" hidden="1"/>
    <cellStyle name="Hyperlink" xfId="797" builtinId="8" hidden="1"/>
    <cellStyle name="Hyperlink" xfId="789" builtinId="8" hidden="1"/>
    <cellStyle name="Hyperlink" xfId="765" builtinId="8" hidden="1"/>
    <cellStyle name="Hyperlink" xfId="757" builtinId="8" hidden="1"/>
    <cellStyle name="Hyperlink" xfId="741" builtinId="8" hidden="1"/>
    <cellStyle name="Hyperlink" xfId="725" builtinId="8" hidden="1"/>
    <cellStyle name="Hyperlink" xfId="709" builtinId="8" hidden="1"/>
    <cellStyle name="Hyperlink" xfId="701" builtinId="8" hidden="1"/>
    <cellStyle name="Hyperlink" xfId="677" builtinId="8" hidden="1"/>
    <cellStyle name="Hyperlink" xfId="669" builtinId="8" hidden="1"/>
    <cellStyle name="Hyperlink" xfId="645" builtinId="8" hidden="1"/>
    <cellStyle name="Hyperlink" xfId="629" builtinId="8" hidden="1"/>
    <cellStyle name="Hyperlink" xfId="613" builtinId="8" hidden="1"/>
    <cellStyle name="Hyperlink" xfId="605" builtinId="8" hidden="1"/>
    <cellStyle name="Hyperlink" xfId="581" builtinId="8" hidden="1"/>
    <cellStyle name="Hyperlink" xfId="573" builtinId="8" hidden="1"/>
    <cellStyle name="Hyperlink" xfId="565" builtinId="8" hidden="1"/>
    <cellStyle name="Hyperlink" xfId="541" builtinId="8" hidden="1"/>
    <cellStyle name="Hyperlink" xfId="533" builtinId="8" hidden="1"/>
    <cellStyle name="Hyperlink" xfId="517" builtinId="8" hidden="1"/>
    <cellStyle name="Hyperlink" xfId="251" builtinId="8" hidden="1"/>
    <cellStyle name="Hyperlink" xfId="227" builtinId="8" hidden="1"/>
    <cellStyle name="Hyperlink" xfId="219" builtinId="8" hidden="1"/>
    <cellStyle name="Hyperlink" xfId="187" builtinId="8" hidden="1"/>
    <cellStyle name="Hyperlink" xfId="179" builtinId="8" hidden="1"/>
    <cellStyle name="Hyperlink" xfId="163" builtinId="8" hidden="1"/>
    <cellStyle name="Hyperlink" xfId="71" builtinId="8" hidden="1"/>
    <cellStyle name="Hyperlink" xfId="77" builtinId="8" hidden="1"/>
    <cellStyle name="Hyperlink" xfId="79" builtinId="8" hidden="1"/>
    <cellStyle name="Hyperlink" xfId="87" builtinId="8" hidden="1"/>
    <cellStyle name="Hyperlink" xfId="89" builtinId="8" hidden="1"/>
    <cellStyle name="Hyperlink" xfId="93" builtinId="8" hidden="1"/>
    <cellStyle name="Hyperlink" xfId="103" builtinId="8" hidden="1"/>
    <cellStyle name="Hyperlink" xfId="107" builtinId="8" hidden="1"/>
    <cellStyle name="Hyperlink" xfId="111" builtinId="8" hidden="1"/>
    <cellStyle name="Hyperlink" xfId="119" builtinId="8" hidden="1"/>
    <cellStyle name="Hyperlink" xfId="121" builtinId="8" hidden="1"/>
    <cellStyle name="Hyperlink" xfId="123" builtinId="8" hidden="1"/>
    <cellStyle name="Hyperlink" xfId="133" builtinId="8" hidden="1"/>
    <cellStyle name="Hyperlink" xfId="135" builtinId="8" hidden="1"/>
    <cellStyle name="Hyperlink" xfId="139" builtinId="8" hidden="1"/>
    <cellStyle name="Hyperlink" xfId="143" builtinId="8" hidden="1"/>
    <cellStyle name="Hyperlink" xfId="151" builtinId="8" hidden="1"/>
    <cellStyle name="Hyperlink" xfId="153" builtinId="8" hidden="1"/>
    <cellStyle name="Hyperlink" xfId="131" builtinId="8" hidden="1"/>
    <cellStyle name="Hyperlink" xfId="99" builtinId="8" hidden="1"/>
    <cellStyle name="Hyperlink" xfId="67" builtinId="8" hidden="1"/>
    <cellStyle name="Hyperlink" xfId="33" builtinId="8" hidden="1"/>
    <cellStyle name="Hyperlink" xfId="39" builtinId="8" hidden="1"/>
    <cellStyle name="Hyperlink" xfId="155" builtinId="8" hidden="1"/>
    <cellStyle name="Hyperlink" xfId="235" builtinId="8" hidden="1"/>
    <cellStyle name="Hyperlink" xfId="661" builtinId="8" hidden="1"/>
    <cellStyle name="Hyperlink" xfId="829" builtinId="8" hidden="1"/>
    <cellStyle name="Hyperlink" xfId="1221" builtinId="8" hidden="1"/>
    <cellStyle name="Hyperlink" xfId="1213" builtinId="8" hidden="1"/>
    <cellStyle name="Hyperlink" xfId="1205" builtinId="8" hidden="1"/>
    <cellStyle name="Hyperlink" xfId="1181" builtinId="8" hidden="1"/>
    <cellStyle name="Hyperlink" xfId="1173" builtinId="8" hidden="1"/>
    <cellStyle name="Hyperlink" xfId="1157" builtinId="8" hidden="1"/>
    <cellStyle name="Hyperlink" xfId="1141" builtinId="8" hidden="1"/>
    <cellStyle name="Hyperlink" xfId="1125" builtinId="8" hidden="1"/>
    <cellStyle name="Hyperlink" xfId="1117" builtinId="8" hidden="1"/>
    <cellStyle name="Hyperlink" xfId="1093" builtinId="8" hidden="1"/>
    <cellStyle name="Hyperlink" xfId="1085" builtinId="8" hidden="1"/>
    <cellStyle name="Hyperlink" xfId="1077" builtinId="8" hidden="1"/>
    <cellStyle name="Hyperlink" xfId="1053" builtinId="8" hidden="1"/>
    <cellStyle name="Hyperlink" xfId="1045" builtinId="8" hidden="1"/>
    <cellStyle name="Hyperlink" xfId="1029" builtinId="8" hidden="1"/>
    <cellStyle name="Hyperlink" xfId="1013" builtinId="8" hidden="1"/>
    <cellStyle name="Hyperlink" xfId="989" builtinId="8" hidden="1"/>
    <cellStyle name="Hyperlink" xfId="981" builtinId="8" hidden="1"/>
    <cellStyle name="Hyperlink" xfId="957" builtinId="8" hidden="1"/>
    <cellStyle name="Hyperlink" xfId="949" builtinId="8" hidden="1"/>
    <cellStyle name="Hyperlink" xfId="933" builtinId="8" hidden="1"/>
    <cellStyle name="Hyperlink" xfId="917" builtinId="8" hidden="1"/>
    <cellStyle name="Hyperlink" xfId="901" builtinId="8" hidden="1"/>
    <cellStyle name="Hyperlink" xfId="893" builtinId="8" hidden="1"/>
    <cellStyle name="Hyperlink" xfId="997" builtinId="8" hidden="1"/>
    <cellStyle name="Hyperlink" xfId="1414" builtinId="8" hidden="1"/>
    <cellStyle name="Hyperlink" xfId="1406" builtinId="8" hidden="1"/>
    <cellStyle name="Hyperlink" xfId="1381" builtinId="8" hidden="1"/>
    <cellStyle name="Hyperlink" xfId="1373" builtinId="8" hidden="1"/>
    <cellStyle name="Hyperlink" xfId="1365" builtinId="8" hidden="1"/>
    <cellStyle name="Hyperlink" xfId="1333" builtinId="8" hidden="1"/>
    <cellStyle name="Hyperlink" xfId="1317" builtinId="8" hidden="1"/>
    <cellStyle name="Hyperlink" xfId="1309" builtinId="8" hidden="1"/>
    <cellStyle name="Hyperlink" xfId="1285" builtinId="8" hidden="1"/>
    <cellStyle name="Hyperlink" xfId="1277" builtinId="8" hidden="1"/>
    <cellStyle name="Hyperlink" xfId="1269" builtinId="8" hidden="1"/>
    <cellStyle name="Hyperlink" xfId="1245" builtinId="8" hidden="1"/>
    <cellStyle name="Hyperlink" xfId="1341" builtinId="8" hidden="1"/>
    <cellStyle name="Hyperlink" xfId="1412" builtinId="8" hidden="1"/>
    <cellStyle name="Hyperlink" xfId="1420" builtinId="8" hidden="1"/>
    <cellStyle name="Hyperlink" xfId="1424" builtinId="8" hidden="1"/>
    <cellStyle name="Hyperlink" xfId="1426" builtinId="8" hidden="1"/>
    <cellStyle name="Hyperlink" xfId="1434" builtinId="8" hidden="1"/>
    <cellStyle name="Hyperlink" xfId="1430" builtinId="8" hidden="1"/>
    <cellStyle name="Hyperlink" xfId="1400" builtinId="8" hidden="1"/>
    <cellStyle name="Hyperlink" xfId="1404" builtinId="8" hidden="1"/>
    <cellStyle name="Hyperlink" xfId="1410" builtinId="8" hidden="1"/>
    <cellStyle name="Hyperlink" xfId="1391" builtinId="8" hidden="1"/>
    <cellStyle name="Hyperlink" xfId="1387" builtinId="8" hidden="1"/>
    <cellStyle name="Hyperlink" xfId="1924" builtinId="8" hidden="1"/>
    <cellStyle name="Hyperlink" xfId="1926" builtinId="8" hidden="1"/>
    <cellStyle name="Hyperlink" xfId="1930" builtinId="8" hidden="1"/>
    <cellStyle name="Hyperlink" xfId="1932" builtinId="8" hidden="1"/>
    <cellStyle name="Hyperlink" xfId="1934" builtinId="8" hidden="1"/>
    <cellStyle name="Hyperlink" xfId="1938" builtinId="8" hidden="1"/>
    <cellStyle name="Hyperlink" xfId="1940" builtinId="8" hidden="1"/>
    <cellStyle name="Hyperlink" xfId="1942" builtinId="8" hidden="1"/>
    <cellStyle name="Hyperlink" xfId="1946" builtinId="8" hidden="1"/>
    <cellStyle name="Hyperlink" xfId="1948" builtinId="8" hidden="1"/>
    <cellStyle name="Hyperlink" xfId="1950" builtinId="8" hidden="1"/>
    <cellStyle name="Hyperlink" xfId="1954" builtinId="8" hidden="1"/>
    <cellStyle name="Hyperlink" xfId="1956" builtinId="8" hidden="1"/>
    <cellStyle name="Hyperlink" xfId="1958" builtinId="8" hidden="1"/>
    <cellStyle name="Hyperlink" xfId="1962" builtinId="8" hidden="1"/>
    <cellStyle name="Hyperlink" xfId="1964" builtinId="8" hidden="1"/>
    <cellStyle name="Hyperlink" xfId="1966" builtinId="8" hidden="1"/>
    <cellStyle name="Hyperlink" xfId="1970" builtinId="8" hidden="1"/>
    <cellStyle name="Hyperlink" xfId="1972" builtinId="8" hidden="1"/>
    <cellStyle name="Hyperlink" xfId="1974" builtinId="8" hidden="1"/>
    <cellStyle name="Hyperlink" xfId="1978" builtinId="8" hidden="1"/>
    <cellStyle name="Hyperlink" xfId="1980" builtinId="8" hidden="1"/>
    <cellStyle name="Hyperlink" xfId="1982" builtinId="8" hidden="1"/>
    <cellStyle name="Hyperlink" xfId="1986" builtinId="8" hidden="1"/>
    <cellStyle name="Hyperlink" xfId="1988" builtinId="8" hidden="1"/>
    <cellStyle name="Hyperlink" xfId="1990" builtinId="8" hidden="1"/>
    <cellStyle name="Hyperlink" xfId="1994" builtinId="8" hidden="1"/>
    <cellStyle name="Hyperlink" xfId="1996" builtinId="8" hidden="1"/>
    <cellStyle name="Hyperlink" xfId="1998" builtinId="8" hidden="1"/>
    <cellStyle name="Hyperlink" xfId="2002" builtinId="8" hidden="1"/>
    <cellStyle name="Hyperlink" xfId="2004" builtinId="8" hidden="1"/>
    <cellStyle name="Hyperlink" xfId="2006" builtinId="8" hidden="1"/>
    <cellStyle name="Hyperlink" xfId="2010" builtinId="8" hidden="1"/>
    <cellStyle name="Hyperlink" xfId="2012" builtinId="8" hidden="1"/>
    <cellStyle name="Hyperlink" xfId="2014" builtinId="8" hidden="1"/>
    <cellStyle name="Hyperlink" xfId="2018" builtinId="8" hidden="1"/>
    <cellStyle name="Hyperlink" xfId="2020" builtinId="8" hidden="1"/>
    <cellStyle name="Hyperlink" xfId="2022" builtinId="8" hidden="1"/>
    <cellStyle name="Hyperlink" xfId="2026" builtinId="8" hidden="1"/>
    <cellStyle name="Hyperlink" xfId="2028" builtinId="8" hidden="1"/>
    <cellStyle name="Hyperlink" xfId="2030" builtinId="8" hidden="1"/>
    <cellStyle name="Hyperlink" xfId="2034" builtinId="8" hidden="1"/>
    <cellStyle name="Hyperlink" xfId="2036" builtinId="8" hidden="1"/>
    <cellStyle name="Hyperlink" xfId="2038" builtinId="8" hidden="1"/>
    <cellStyle name="Hyperlink" xfId="2042" builtinId="8" hidden="1"/>
    <cellStyle name="Hyperlink" xfId="2044" builtinId="8" hidden="1"/>
    <cellStyle name="Hyperlink" xfId="2046" builtinId="8" hidden="1"/>
    <cellStyle name="Hyperlink" xfId="2050" builtinId="8" hidden="1"/>
    <cellStyle name="Hyperlink" xfId="2052" builtinId="8" hidden="1"/>
    <cellStyle name="Hyperlink" xfId="2054" builtinId="8" hidden="1"/>
    <cellStyle name="Hyperlink" xfId="2058" builtinId="8" hidden="1"/>
    <cellStyle name="Hyperlink" xfId="2060" builtinId="8" hidden="1"/>
    <cellStyle name="Hyperlink" xfId="2062" builtinId="8" hidden="1"/>
    <cellStyle name="Hyperlink" xfId="2066" builtinId="8" hidden="1"/>
    <cellStyle name="Hyperlink" xfId="2068" builtinId="8" hidden="1"/>
    <cellStyle name="Hyperlink" xfId="2070" builtinId="8" hidden="1"/>
    <cellStyle name="Hyperlink" xfId="2074" builtinId="8" hidden="1"/>
    <cellStyle name="Hyperlink" xfId="2076" builtinId="8" hidden="1"/>
    <cellStyle name="Hyperlink" xfId="2078" builtinId="8" hidden="1"/>
    <cellStyle name="Hyperlink" xfId="2082" builtinId="8" hidden="1"/>
    <cellStyle name="Hyperlink" xfId="2084" builtinId="8" hidden="1"/>
    <cellStyle name="Hyperlink" xfId="2086" builtinId="8" hidden="1"/>
    <cellStyle name="Hyperlink" xfId="2090" builtinId="8" hidden="1"/>
    <cellStyle name="Hyperlink" xfId="2092" builtinId="8" hidden="1"/>
    <cellStyle name="Hyperlink" xfId="2094" builtinId="8" hidden="1"/>
    <cellStyle name="Hyperlink" xfId="2098" builtinId="8" hidden="1"/>
    <cellStyle name="Hyperlink" xfId="2100" builtinId="8" hidden="1"/>
    <cellStyle name="Hyperlink" xfId="2102" builtinId="8" hidden="1"/>
    <cellStyle name="Hyperlink" xfId="2106" builtinId="8" hidden="1"/>
    <cellStyle name="Hyperlink" xfId="2108" builtinId="8" hidden="1"/>
    <cellStyle name="Hyperlink" xfId="2110" builtinId="8" hidden="1"/>
    <cellStyle name="Hyperlink" xfId="2114" builtinId="8" hidden="1"/>
    <cellStyle name="Hyperlink" xfId="2116" builtinId="8" hidden="1"/>
    <cellStyle name="Hyperlink" xfId="2118" builtinId="8" hidden="1"/>
    <cellStyle name="Hyperlink" xfId="2122" builtinId="8" hidden="1"/>
    <cellStyle name="Hyperlink" xfId="2124" builtinId="8" hidden="1"/>
    <cellStyle name="Hyperlink" xfId="2126" builtinId="8" hidden="1"/>
    <cellStyle name="Hyperlink" xfId="2130" builtinId="8" hidden="1"/>
    <cellStyle name="Hyperlink" xfId="2132" builtinId="8" hidden="1"/>
    <cellStyle name="Hyperlink" xfId="2134" builtinId="8" hidden="1"/>
    <cellStyle name="Hyperlink" xfId="2138" builtinId="8" hidden="1"/>
    <cellStyle name="Hyperlink" xfId="2140" builtinId="8" hidden="1"/>
    <cellStyle name="Hyperlink" xfId="2142" builtinId="8" hidden="1"/>
    <cellStyle name="Hyperlink" xfId="2146" builtinId="8" hidden="1"/>
    <cellStyle name="Hyperlink" xfId="2148" builtinId="8" hidden="1"/>
    <cellStyle name="Hyperlink" xfId="2150" builtinId="8" hidden="1"/>
    <cellStyle name="Hyperlink" xfId="2154" builtinId="8" hidden="1"/>
    <cellStyle name="Hyperlink" xfId="2156" builtinId="8" hidden="1"/>
    <cellStyle name="Hyperlink" xfId="2158" builtinId="8" hidden="1"/>
    <cellStyle name="Hyperlink" xfId="2162" builtinId="8" hidden="1"/>
    <cellStyle name="Hyperlink" xfId="2164" builtinId="8" hidden="1"/>
    <cellStyle name="Hyperlink" xfId="2166" builtinId="8" hidden="1"/>
    <cellStyle name="Hyperlink" xfId="2170" builtinId="8" hidden="1"/>
    <cellStyle name="Hyperlink" xfId="2172" builtinId="8" hidden="1"/>
    <cellStyle name="Hyperlink" xfId="2174" builtinId="8" hidden="1"/>
    <cellStyle name="Hyperlink" xfId="2178" builtinId="8" hidden="1"/>
    <cellStyle name="Hyperlink" xfId="2180" builtinId="8" hidden="1"/>
    <cellStyle name="Hyperlink" xfId="2182" builtinId="8" hidden="1"/>
    <cellStyle name="Hyperlink" xfId="2186" builtinId="8" hidden="1"/>
    <cellStyle name="Hyperlink" xfId="2188" builtinId="8" hidden="1"/>
    <cellStyle name="Hyperlink" xfId="2190" builtinId="8" hidden="1"/>
    <cellStyle name="Hyperlink" xfId="2212" builtinId="8" hidden="1"/>
    <cellStyle name="Hyperlink" xfId="2214" builtinId="8" hidden="1"/>
    <cellStyle name="Hyperlink" xfId="2216" builtinId="8" hidden="1"/>
    <cellStyle name="Hyperlink" xfId="2220" builtinId="8" hidden="1"/>
    <cellStyle name="Hyperlink" xfId="2222" builtinId="8" hidden="1"/>
    <cellStyle name="Hyperlink" xfId="2224" builtinId="8" hidden="1"/>
    <cellStyle name="Hyperlink" xfId="2228" builtinId="8" hidden="1"/>
    <cellStyle name="Hyperlink" xfId="2230" builtinId="8" hidden="1"/>
    <cellStyle name="Hyperlink" xfId="2232" builtinId="8" hidden="1"/>
    <cellStyle name="Hyperlink" xfId="2236" builtinId="8" hidden="1"/>
    <cellStyle name="Hyperlink" xfId="2238" builtinId="8" hidden="1"/>
    <cellStyle name="Hyperlink" xfId="2240" builtinId="8" hidden="1"/>
    <cellStyle name="Hyperlink" xfId="2244" builtinId="8" hidden="1"/>
    <cellStyle name="Hyperlink" xfId="2246" builtinId="8" hidden="1"/>
    <cellStyle name="Hyperlink" xfId="2248" builtinId="8" hidden="1"/>
    <cellStyle name="Hyperlink" xfId="2252" builtinId="8" hidden="1"/>
    <cellStyle name="Hyperlink" xfId="2254" builtinId="8" hidden="1"/>
    <cellStyle name="Hyperlink" xfId="2256" builtinId="8" hidden="1"/>
    <cellStyle name="Hyperlink" xfId="2260" builtinId="8" hidden="1"/>
    <cellStyle name="Hyperlink" xfId="2262" builtinId="8" hidden="1"/>
    <cellStyle name="Hyperlink" xfId="2264" builtinId="8" hidden="1"/>
    <cellStyle name="Hyperlink" xfId="2268" builtinId="8" hidden="1"/>
    <cellStyle name="Hyperlink" xfId="2270" builtinId="8" hidden="1"/>
    <cellStyle name="Hyperlink" xfId="2272" builtinId="8" hidden="1"/>
    <cellStyle name="Hyperlink" xfId="2276" builtinId="8" hidden="1"/>
    <cellStyle name="Hyperlink" xfId="2278" builtinId="8" hidden="1"/>
    <cellStyle name="Hyperlink" xfId="2280" builtinId="8" hidden="1"/>
    <cellStyle name="Hyperlink" xfId="2284" builtinId="8" hidden="1"/>
    <cellStyle name="Hyperlink" xfId="2286" builtinId="8" hidden="1"/>
    <cellStyle name="Hyperlink" xfId="2288" builtinId="8" hidden="1"/>
    <cellStyle name="Hyperlink" xfId="2292" builtinId="8" hidden="1"/>
    <cellStyle name="Hyperlink" xfId="2294" builtinId="8" hidden="1"/>
    <cellStyle name="Hyperlink" xfId="2296" builtinId="8" hidden="1"/>
    <cellStyle name="Hyperlink" xfId="2300" builtinId="8" hidden="1"/>
    <cellStyle name="Hyperlink" xfId="2302" builtinId="8" hidden="1"/>
    <cellStyle name="Hyperlink" xfId="2304" builtinId="8" hidden="1"/>
    <cellStyle name="Hyperlink" xfId="2308" builtinId="8" hidden="1"/>
    <cellStyle name="Hyperlink" xfId="2310" builtinId="8" hidden="1"/>
    <cellStyle name="Hyperlink" xfId="2312" builtinId="8" hidden="1"/>
    <cellStyle name="Hyperlink" xfId="2316" builtinId="8" hidden="1"/>
    <cellStyle name="Hyperlink" xfId="2318" builtinId="8" hidden="1"/>
    <cellStyle name="Hyperlink" xfId="2320" builtinId="8" hidden="1"/>
    <cellStyle name="Hyperlink" xfId="2324" builtinId="8" hidden="1"/>
    <cellStyle name="Hyperlink" xfId="2326" builtinId="8" hidden="1"/>
    <cellStyle name="Hyperlink" xfId="2328" builtinId="8" hidden="1"/>
    <cellStyle name="Hyperlink" xfId="2332" builtinId="8" hidden="1"/>
    <cellStyle name="Hyperlink" xfId="2334" builtinId="8" hidden="1"/>
    <cellStyle name="Hyperlink" xfId="2336" builtinId="8" hidden="1"/>
    <cellStyle name="Hyperlink" xfId="2340" builtinId="8" hidden="1"/>
    <cellStyle name="Hyperlink" xfId="2342" builtinId="8" hidden="1"/>
    <cellStyle name="Hyperlink" xfId="2344" builtinId="8" hidden="1"/>
    <cellStyle name="Hyperlink" xfId="2348" builtinId="8" hidden="1"/>
    <cellStyle name="Hyperlink" xfId="2350" builtinId="8" hidden="1"/>
    <cellStyle name="Hyperlink" xfId="2352" builtinId="8" hidden="1"/>
    <cellStyle name="Hyperlink" xfId="2356" builtinId="8" hidden="1"/>
    <cellStyle name="Hyperlink" xfId="2358" builtinId="8" hidden="1"/>
    <cellStyle name="Hyperlink" xfId="2360" builtinId="8" hidden="1"/>
    <cellStyle name="Hyperlink" xfId="2364" builtinId="8" hidden="1"/>
    <cellStyle name="Hyperlink" xfId="2366" builtinId="8" hidden="1"/>
    <cellStyle name="Hyperlink" xfId="2368" builtinId="8" hidden="1"/>
    <cellStyle name="Hyperlink" xfId="2372" builtinId="8" hidden="1"/>
    <cellStyle name="Hyperlink" xfId="2374" builtinId="8" hidden="1"/>
    <cellStyle name="Hyperlink" xfId="2376" builtinId="8" hidden="1"/>
    <cellStyle name="Hyperlink" xfId="2380" builtinId="8" hidden="1"/>
    <cellStyle name="Hyperlink" xfId="2382" builtinId="8" hidden="1"/>
    <cellStyle name="Hyperlink" xfId="2384" builtinId="8" hidden="1"/>
    <cellStyle name="Hyperlink" xfId="2388" builtinId="8" hidden="1"/>
    <cellStyle name="Hyperlink" xfId="2390" builtinId="8" hidden="1"/>
    <cellStyle name="Hyperlink" xfId="2392" builtinId="8" hidden="1"/>
    <cellStyle name="Hyperlink" xfId="2396" builtinId="8" hidden="1"/>
    <cellStyle name="Hyperlink" xfId="2398" builtinId="8" hidden="1"/>
    <cellStyle name="Hyperlink" xfId="2394" builtinId="8" hidden="1"/>
    <cellStyle name="Hyperlink" xfId="2386" builtinId="8" hidden="1"/>
    <cellStyle name="Hyperlink" xfId="2378" builtinId="8" hidden="1"/>
    <cellStyle name="Hyperlink" xfId="2370" builtinId="8" hidden="1"/>
    <cellStyle name="Hyperlink" xfId="2362" builtinId="8" hidden="1"/>
    <cellStyle name="Hyperlink" xfId="2354" builtinId="8" hidden="1"/>
    <cellStyle name="Hyperlink" xfId="2346" builtinId="8" hidden="1"/>
    <cellStyle name="Hyperlink" xfId="2338" builtinId="8" hidden="1"/>
    <cellStyle name="Hyperlink" xfId="2330" builtinId="8" hidden="1"/>
    <cellStyle name="Hyperlink" xfId="2322" builtinId="8" hidden="1"/>
    <cellStyle name="Hyperlink" xfId="2314" builtinId="8" hidden="1"/>
    <cellStyle name="Hyperlink" xfId="2306" builtinId="8" hidden="1"/>
    <cellStyle name="Hyperlink" xfId="2298" builtinId="8" hidden="1"/>
    <cellStyle name="Hyperlink" xfId="2290" builtinId="8" hidden="1"/>
    <cellStyle name="Hyperlink" xfId="2282" builtinId="8" hidden="1"/>
    <cellStyle name="Hyperlink" xfId="2274" builtinId="8" hidden="1"/>
    <cellStyle name="Hyperlink" xfId="2266" builtinId="8" hidden="1"/>
    <cellStyle name="Hyperlink" xfId="2258" builtinId="8" hidden="1"/>
    <cellStyle name="Hyperlink" xfId="2250" builtinId="8" hidden="1"/>
    <cellStyle name="Hyperlink" xfId="2242" builtinId="8" hidden="1"/>
    <cellStyle name="Hyperlink" xfId="2234" builtinId="8" hidden="1"/>
    <cellStyle name="Hyperlink" xfId="2226" builtinId="8" hidden="1"/>
    <cellStyle name="Hyperlink" xfId="2218" builtinId="8" hidden="1"/>
    <cellStyle name="Hyperlink" xfId="2210" builtinId="8" hidden="1"/>
    <cellStyle name="Hyperlink" xfId="2184" builtinId="8" hidden="1"/>
    <cellStyle name="Hyperlink" xfId="2176" builtinId="8" hidden="1"/>
    <cellStyle name="Hyperlink" xfId="2168" builtinId="8" hidden="1"/>
    <cellStyle name="Hyperlink" xfId="2160" builtinId="8" hidden="1"/>
    <cellStyle name="Hyperlink" xfId="2152" builtinId="8" hidden="1"/>
    <cellStyle name="Hyperlink" xfId="2144" builtinId="8" hidden="1"/>
    <cellStyle name="Hyperlink" xfId="2136" builtinId="8" hidden="1"/>
    <cellStyle name="Hyperlink" xfId="2128" builtinId="8" hidden="1"/>
    <cellStyle name="Hyperlink" xfId="2120" builtinId="8" hidden="1"/>
    <cellStyle name="Hyperlink" xfId="2112" builtinId="8" hidden="1"/>
    <cellStyle name="Hyperlink" xfId="2104" builtinId="8" hidden="1"/>
    <cellStyle name="Hyperlink" xfId="2096" builtinId="8" hidden="1"/>
    <cellStyle name="Hyperlink" xfId="2088" builtinId="8" hidden="1"/>
    <cellStyle name="Hyperlink" xfId="2080" builtinId="8" hidden="1"/>
    <cellStyle name="Hyperlink" xfId="2072" builtinId="8" hidden="1"/>
    <cellStyle name="Hyperlink" xfId="2064" builtinId="8" hidden="1"/>
    <cellStyle name="Hyperlink" xfId="2056" builtinId="8" hidden="1"/>
    <cellStyle name="Hyperlink" xfId="2048" builtinId="8" hidden="1"/>
    <cellStyle name="Hyperlink" xfId="2040" builtinId="8" hidden="1"/>
    <cellStyle name="Hyperlink" xfId="2032" builtinId="8" hidden="1"/>
    <cellStyle name="Hyperlink" xfId="2024" builtinId="8" hidden="1"/>
    <cellStyle name="Hyperlink" xfId="2016" builtinId="8" hidden="1"/>
    <cellStyle name="Hyperlink" xfId="2008" builtinId="8" hidden="1"/>
    <cellStyle name="Hyperlink" xfId="2000" builtinId="8" hidden="1"/>
    <cellStyle name="Hyperlink" xfId="1992" builtinId="8" hidden="1"/>
    <cellStyle name="Hyperlink" xfId="1984" builtinId="8" hidden="1"/>
    <cellStyle name="Hyperlink" xfId="1976" builtinId="8" hidden="1"/>
    <cellStyle name="Hyperlink" xfId="1968" builtinId="8" hidden="1"/>
    <cellStyle name="Hyperlink" xfId="1960" builtinId="8" hidden="1"/>
    <cellStyle name="Hyperlink" xfId="1952" builtinId="8" hidden="1"/>
    <cellStyle name="Hyperlink" xfId="1944" builtinId="8" hidden="1"/>
    <cellStyle name="Hyperlink" xfId="1936" builtinId="8" hidden="1"/>
    <cellStyle name="Hyperlink" xfId="1928" builtinId="8" hidden="1"/>
    <cellStyle name="Hyperlink" xfId="1393" builtinId="8" hidden="1"/>
    <cellStyle name="Hyperlink" xfId="1402" builtinId="8" hidden="1"/>
    <cellStyle name="Hyperlink" xfId="1432" builtinId="8" hidden="1"/>
    <cellStyle name="Hyperlink" xfId="1416" builtinId="8" hidden="1"/>
    <cellStyle name="Hyperlink" xfId="1253" builtinId="8" hidden="1"/>
    <cellStyle name="Hyperlink" xfId="1301" builtinId="8" hidden="1"/>
    <cellStyle name="Hyperlink" xfId="1349" builtinId="8" hidden="1"/>
    <cellStyle name="Hyperlink" xfId="1398" builtinId="8" hidden="1"/>
    <cellStyle name="Hyperlink" xfId="885" builtinId="8" hidden="1"/>
    <cellStyle name="Hyperlink" xfId="925" builtinId="8" hidden="1"/>
    <cellStyle name="Hyperlink" xfId="965" builtinId="8" hidden="1"/>
    <cellStyle name="Hyperlink" xfId="1021" builtinId="8" hidden="1"/>
    <cellStyle name="Hyperlink" xfId="1061" builtinId="8" hidden="1"/>
    <cellStyle name="Hyperlink" xfId="1109" builtinId="8" hidden="1"/>
    <cellStyle name="Hyperlink" xfId="1149" builtinId="8" hidden="1"/>
    <cellStyle name="Hyperlink" xfId="1189" builtinId="8" hidden="1"/>
    <cellStyle name="Hyperlink" xfId="1237" builtinId="8" hidden="1"/>
    <cellStyle name="Hyperlink" xfId="101" builtinId="8" hidden="1"/>
    <cellStyle name="Hyperlink" xfId="31" builtinId="8" hidden="1"/>
    <cellStyle name="Hyperlink" xfId="147" builtinId="8" hidden="1"/>
    <cellStyle name="Hyperlink" xfId="141" builtinId="8" hidden="1"/>
    <cellStyle name="Hyperlink" xfId="129" builtinId="8" hidden="1"/>
    <cellStyle name="Hyperlink" xfId="113" builtinId="8" hidden="1"/>
    <cellStyle name="Hyperlink" xfId="97" builtinId="8" hidden="1"/>
    <cellStyle name="Hyperlink" xfId="81" builtinId="8" hidden="1"/>
    <cellStyle name="Hyperlink" xfId="69" builtinId="8" hidden="1"/>
    <cellStyle name="Hyperlink" xfId="195" builtinId="8" hidden="1"/>
    <cellStyle name="Hyperlink" xfId="509" builtinId="8" hidden="1"/>
    <cellStyle name="Hyperlink" xfId="549" builtinId="8" hidden="1"/>
    <cellStyle name="Hyperlink" xfId="597" builtinId="8" hidden="1"/>
    <cellStyle name="Hyperlink" xfId="637" builtinId="8" hidden="1"/>
    <cellStyle name="Hyperlink" xfId="693" builtinId="8" hidden="1"/>
    <cellStyle name="Hyperlink" xfId="733" builtinId="8" hidden="1"/>
    <cellStyle name="Hyperlink" xfId="773" builtinId="8" hidden="1"/>
    <cellStyle name="Hyperlink" xfId="821" builtinId="8" hidden="1"/>
    <cellStyle name="Hyperlink" xfId="869" builtinId="8" hidden="1"/>
    <cellStyle name="Hyperlink" xfId="415" builtinId="8" hidden="1"/>
    <cellStyle name="Hyperlink" xfId="437" builtinId="8" hidden="1"/>
    <cellStyle name="Hyperlink" xfId="373" builtinId="8" hidden="1"/>
    <cellStyle name="Hyperlink" xfId="257" builtinId="8" hidden="1"/>
    <cellStyle name="Hyperlink" xfId="1448" builtinId="8" hidden="1"/>
    <cellStyle name="Hyperlink" xfId="1532" builtinId="8" hidden="1"/>
    <cellStyle name="Hyperlink" xfId="1540" builtinId="8" hidden="1"/>
    <cellStyle name="Hyperlink" xfId="1528" builtinId="8" hidden="1"/>
    <cellStyle name="Hyperlink" xfId="1516" builtinId="8" hidden="1"/>
    <cellStyle name="Hyperlink" xfId="1504" builtinId="8" hidden="1"/>
    <cellStyle name="Hyperlink" xfId="1492" builtinId="8" hidden="1"/>
    <cellStyle name="Hyperlink" xfId="1480" builtinId="8" hidden="1"/>
    <cellStyle name="Hyperlink" xfId="1466" builtinId="8" hidden="1"/>
    <cellStyle name="Hyperlink" xfId="1456" builtinId="8" hidden="1"/>
    <cellStyle name="Hyperlink" xfId="1442" builtinId="8" hidden="1"/>
    <cellStyle name="Hyperlink" xfId="161" builtinId="8" hidden="1"/>
    <cellStyle name="Hyperlink" xfId="181" builtinId="8" hidden="1"/>
    <cellStyle name="Hyperlink" xfId="217" builtinId="8" hidden="1"/>
    <cellStyle name="Hyperlink" xfId="199" builtinId="8" hidden="1"/>
    <cellStyle name="Hyperlink" xfId="285" builtinId="8" hidden="1"/>
    <cellStyle name="Hyperlink" xfId="269" builtinId="8" hidden="1"/>
    <cellStyle name="Hyperlink" xfId="249" builtinId="8" hidden="1"/>
    <cellStyle name="Hyperlink" xfId="237" builtinId="8" hidden="1"/>
    <cellStyle name="Hyperlink" xfId="357" builtinId="8" hidden="1"/>
    <cellStyle name="Hyperlink" xfId="283" builtinId="8" hidden="1"/>
    <cellStyle name="Hyperlink" xfId="339" builtinId="8" hidden="1"/>
    <cellStyle name="Hyperlink" xfId="387" builtinId="8" hidden="1"/>
    <cellStyle name="Hyperlink" xfId="383" builtinId="8" hidden="1"/>
    <cellStyle name="Hyperlink" xfId="367" builtinId="8" hidden="1"/>
    <cellStyle name="Hyperlink" xfId="349" builtinId="8" hidden="1"/>
    <cellStyle name="Hyperlink" xfId="333" builtinId="8" hidden="1"/>
    <cellStyle name="Hyperlink" xfId="317" builtinId="8" hidden="1"/>
    <cellStyle name="Hyperlink" xfId="297" builtinId="8" hidden="1"/>
    <cellStyle name="Hyperlink" xfId="127" builtinId="8" hidden="1"/>
    <cellStyle name="Hyperlink" xfId="19" builtinId="8" hidden="1"/>
    <cellStyle name="Hyperlink" xfId="485" builtinId="8" hidden="1"/>
    <cellStyle name="Hyperlink" xfId="495" builtinId="8" hidden="1"/>
    <cellStyle name="Hyperlink" xfId="479" builtinId="8" hidden="1"/>
    <cellStyle name="Hyperlink" xfId="467" builtinId="8" hidden="1"/>
    <cellStyle name="Hyperlink" xfId="451" builtinId="8" hidden="1"/>
    <cellStyle name="Hyperlink" xfId="435" builtinId="8" hidden="1"/>
    <cellStyle name="Hyperlink" xfId="425" builtinId="8" hidden="1"/>
    <cellStyle name="Hyperlink" xfId="409" builtinId="8" hidden="1"/>
    <cellStyle name="Hyperlink" xfId="1" builtinId="8" hidden="1"/>
    <cellStyle name="Hyperlink" xfId="27" builtinId="8" hidden="1"/>
    <cellStyle name="Hyperlink" xfId="15" builtinId="8" hidden="1"/>
    <cellStyle name="Hyperlink" xfId="53" builtinId="8" hidden="1"/>
    <cellStyle name="Hyperlink" xfId="1554" builtinId="8" hidden="1"/>
    <cellStyle name="Hyperlink" xfId="1596" builtinId="8" hidden="1"/>
    <cellStyle name="Hyperlink" xfId="1640" builtinId="8" hidden="1"/>
    <cellStyle name="Hyperlink" xfId="1682" builtinId="8" hidden="1"/>
    <cellStyle name="Hyperlink" xfId="1724" builtinId="8" hidden="1"/>
    <cellStyle name="Hyperlink" xfId="1768" builtinId="8" hidden="1"/>
    <cellStyle name="Hyperlink" xfId="1810" builtinId="8" hidden="1"/>
    <cellStyle name="Hyperlink" xfId="1852" builtinId="8" hidden="1"/>
    <cellStyle name="Hyperlink" xfId="1896" builtinId="8" hidden="1"/>
    <cellStyle name="Hyperlink" xfId="1814" builtinId="8" hidden="1"/>
    <cellStyle name="Hyperlink" xfId="1686" builtinId="8" hidden="1"/>
    <cellStyle name="Hyperlink" xfId="1558" builtinId="8" hidden="1"/>
    <cellStyle name="Hyperlink" xfId="169" builtinId="8" hidden="1"/>
    <cellStyle name="Hyperlink" xfId="363" builtinId="8" hidden="1"/>
    <cellStyle name="Hyperlink" xfId="493" builtinId="8" hidden="1"/>
    <cellStyle name="Hyperlink" xfId="47" builtinId="8" hidden="1"/>
    <cellStyle name="Hyperlink" xfId="557" builtinId="8" hidden="1"/>
    <cellStyle name="Hyperlink" xfId="1069" builtinId="8" hidden="1"/>
    <cellStyle name="Hyperlink" xfId="1385" builtinId="8" hidden="1"/>
    <cellStyle name="Hyperlink" xfId="929" builtinId="8" hidden="1"/>
    <cellStyle name="Hyperlink" xfId="977" builtinId="8" hidden="1"/>
    <cellStyle name="Hyperlink" xfId="1025" builtinId="8" hidden="1"/>
    <cellStyle name="Hyperlink" xfId="1073" builtinId="8" hidden="1"/>
    <cellStyle name="Hyperlink" xfId="1123" builtinId="8" hidden="1"/>
    <cellStyle name="Hyperlink" xfId="1171" builtinId="8" hidden="1"/>
    <cellStyle name="Hyperlink" xfId="1219" builtinId="8" hidden="1"/>
    <cellStyle name="Hyperlink" xfId="1271" builtinId="8" hidden="1"/>
    <cellStyle name="Hyperlink" xfId="1319" builtinId="8" hidden="1"/>
    <cellStyle name="Hyperlink" xfId="1367" builtinId="8" hidden="1"/>
    <cellStyle name="Hyperlink" xfId="1161" builtinId="8" hidden="1"/>
    <cellStyle name="Hyperlink" xfId="687" builtinId="8" hidden="1"/>
    <cellStyle name="Hyperlink" xfId="731" builtinId="8" hidden="1"/>
    <cellStyle name="Hyperlink" xfId="777" builtinId="8" hidden="1"/>
    <cellStyle name="Hyperlink" xfId="823" builtinId="8" hidden="1"/>
    <cellStyle name="Hyperlink" xfId="867" builtinId="8" hidden="1"/>
    <cellStyle name="Hyperlink" xfId="609" builtinId="8" hidden="1"/>
    <cellStyle name="Hyperlink" xfId="651" builtinId="8" hidden="1"/>
    <cellStyle name="Hyperlink" xfId="559" builtinId="8" hidden="1"/>
    <cellStyle name="Hyperlink" xfId="535" builtinId="8" hidden="1"/>
    <cellStyle name="Hyperlink" xfId="1918" builtinId="8" hidden="1"/>
    <cellStyle name="Hyperlink" xfId="1914" builtinId="8" hidden="1"/>
    <cellStyle name="Hyperlink" xfId="511" builtinId="8" hidden="1"/>
    <cellStyle name="Hyperlink" xfId="543" builtinId="8" hidden="1"/>
    <cellStyle name="Hyperlink" xfId="529" builtinId="8" hidden="1"/>
    <cellStyle name="Hyperlink" xfId="583" builtinId="8" hidden="1"/>
    <cellStyle name="Hyperlink" xfId="567" builtinId="8" hidden="1"/>
    <cellStyle name="Hyperlink" xfId="553" builtinId="8" hidden="1"/>
    <cellStyle name="Hyperlink" xfId="679" builtinId="8" hidden="1"/>
    <cellStyle name="Hyperlink" xfId="659" builtinId="8" hidden="1"/>
    <cellStyle name="Hyperlink" xfId="647" builtinId="8" hidden="1"/>
    <cellStyle name="Hyperlink" xfId="633" builtinId="8" hidden="1"/>
    <cellStyle name="Hyperlink" xfId="617" builtinId="8" hidden="1"/>
    <cellStyle name="Hyperlink" xfId="603" builtinId="8" hidden="1"/>
    <cellStyle name="Hyperlink" xfId="591" builtinId="8" hidden="1"/>
    <cellStyle name="Hyperlink" xfId="21" builtinId="8" hidden="1"/>
    <cellStyle name="Hyperlink" xfId="65" builtinId="8" hidden="1"/>
    <cellStyle name="Hyperlink" xfId="55" builtinId="8" hidden="1"/>
    <cellStyle name="Hyperlink" xfId="37" builtinId="8" hidden="1"/>
    <cellStyle name="Hyperlink" xfId="83" builtinId="8" hidden="1"/>
    <cellStyle name="Hyperlink" xfId="137" builtinId="8" hidden="1"/>
    <cellStyle name="Hyperlink" xfId="125" builtinId="8" hidden="1"/>
    <cellStyle name="Hyperlink" xfId="117" builtinId="8" hidden="1"/>
    <cellStyle name="Hyperlink" xfId="95" builtinId="8" hidden="1"/>
    <cellStyle name="Hyperlink" xfId="85" builtinId="8" hidden="1"/>
    <cellStyle name="Hyperlink" xfId="75" builtinId="8" hidden="1"/>
    <cellStyle name="Hyperlink" xfId="211" builtinId="8" hidden="1"/>
    <cellStyle name="Hyperlink" xfId="525" builtinId="8" hidden="1"/>
    <cellStyle name="Hyperlink" xfId="589" builtinId="8" hidden="1"/>
    <cellStyle name="Hyperlink" xfId="621" builtinId="8" hidden="1"/>
    <cellStyle name="Hyperlink" xfId="653" builtinId="8" hidden="1"/>
    <cellStyle name="Hyperlink" xfId="717" builtinId="8" hidden="1"/>
    <cellStyle name="Hyperlink" xfId="749" builtinId="8" hidden="1"/>
    <cellStyle name="Hyperlink" xfId="781" builtinId="8" hidden="1"/>
    <cellStyle name="Hyperlink" xfId="877" builtinId="8" hidden="1"/>
    <cellStyle name="Hyperlink" xfId="909" builtinId="8" hidden="1"/>
    <cellStyle name="Hyperlink" xfId="973" builtinId="8" hidden="1"/>
    <cellStyle name="Hyperlink" xfId="1005" builtinId="8" hidden="1"/>
    <cellStyle name="Hyperlink" xfId="1037" builtinId="8" hidden="1"/>
    <cellStyle name="Hyperlink" xfId="1101" builtinId="8" hidden="1"/>
    <cellStyle name="Hyperlink" xfId="1133" builtinId="8" hidden="1"/>
    <cellStyle name="Hyperlink" xfId="1229" builtinId="8" hidden="1"/>
    <cellStyle name="Hyperlink" xfId="1261" builtinId="8" hidden="1"/>
    <cellStyle name="Hyperlink" xfId="1293" builtinId="8" hidden="1"/>
    <cellStyle name="Hyperlink" xfId="1357" builtinId="8" hidden="1"/>
    <cellStyle name="Hyperlink" xfId="1389" builtinId="8" hidden="1"/>
    <cellStyle name="Hyperlink" xfId="1422" builtinId="8" hidden="1"/>
    <cellStyle name="Hyperlink" xfId="1418" builtinId="8" hidden="1"/>
    <cellStyle name="Hyperlink" xfId="1395" builtinId="8" hidden="1"/>
    <cellStyle name="Hyperlink" xfId="881" builtinId="8" hidden="1"/>
    <cellStyle name="Hyperlink" xfId="887" builtinId="8" hidden="1"/>
    <cellStyle name="Hyperlink" xfId="889" builtinId="8" hidden="1"/>
    <cellStyle name="Hyperlink" xfId="895" builtinId="8" hidden="1"/>
    <cellStyle name="Hyperlink" xfId="897" builtinId="8" hidden="1"/>
    <cellStyle name="Hyperlink" xfId="899" builtinId="8" hidden="1"/>
    <cellStyle name="Hyperlink" xfId="911" builtinId="8" hidden="1"/>
    <cellStyle name="Hyperlink" xfId="913" builtinId="8" hidden="1"/>
    <cellStyle name="Hyperlink" xfId="919" builtinId="8" hidden="1"/>
    <cellStyle name="Hyperlink" xfId="921" builtinId="8" hidden="1"/>
    <cellStyle name="Hyperlink" xfId="923" builtinId="8" hidden="1"/>
    <cellStyle name="Hyperlink" xfId="931" builtinId="8" hidden="1"/>
    <cellStyle name="Hyperlink" xfId="935" builtinId="8" hidden="1"/>
    <cellStyle name="Hyperlink" xfId="943" builtinId="8" hidden="1"/>
    <cellStyle name="Hyperlink" xfId="945" builtinId="8" hidden="1"/>
    <cellStyle name="Hyperlink" xfId="951" builtinId="8" hidden="1"/>
    <cellStyle name="Hyperlink" xfId="955" builtinId="8" hidden="1"/>
    <cellStyle name="Hyperlink" xfId="959" builtinId="8" hidden="1"/>
    <cellStyle name="Hyperlink" xfId="961" builtinId="8" hidden="1"/>
    <cellStyle name="Hyperlink" xfId="967" builtinId="8" hidden="1"/>
    <cellStyle name="Hyperlink" xfId="975" builtinId="8" hidden="1"/>
    <cellStyle name="Hyperlink" xfId="979" builtinId="8" hidden="1"/>
    <cellStyle name="Hyperlink" xfId="983" builtinId="8" hidden="1"/>
    <cellStyle name="Hyperlink" xfId="985" builtinId="8" hidden="1"/>
    <cellStyle name="Hyperlink" xfId="993" builtinId="8" hidden="1"/>
    <cellStyle name="Hyperlink" xfId="995" builtinId="8" hidden="1"/>
    <cellStyle name="Hyperlink" xfId="999" builtinId="8" hidden="1"/>
    <cellStyle name="Hyperlink" xfId="1007" builtinId="8" hidden="1"/>
    <cellStyle name="Hyperlink" xfId="1009" builtinId="8" hidden="1"/>
    <cellStyle name="Hyperlink" xfId="1017" builtinId="8" hidden="1"/>
    <cellStyle name="Hyperlink" xfId="1019" builtinId="8" hidden="1"/>
    <cellStyle name="Hyperlink" xfId="1023" builtinId="8" hidden="1"/>
    <cellStyle name="Hyperlink" xfId="1027" builtinId="8" hidden="1"/>
    <cellStyle name="Hyperlink" xfId="1031" builtinId="8" hidden="1"/>
    <cellStyle name="Hyperlink" xfId="1041" builtinId="8" hidden="1"/>
    <cellStyle name="Hyperlink" xfId="1043" builtinId="8" hidden="1"/>
    <cellStyle name="Hyperlink" xfId="1047" builtinId="8" hidden="1"/>
    <cellStyle name="Hyperlink" xfId="1051" builtinId="8" hidden="1"/>
    <cellStyle name="Hyperlink" xfId="1057" builtinId="8" hidden="1"/>
    <cellStyle name="Hyperlink" xfId="1059" builtinId="8" hidden="1"/>
    <cellStyle name="Hyperlink" xfId="1065" builtinId="8" hidden="1"/>
    <cellStyle name="Hyperlink" xfId="1071" builtinId="8" hidden="1"/>
    <cellStyle name="Hyperlink" xfId="1079" builtinId="8" hidden="1"/>
    <cellStyle name="Hyperlink" xfId="1081" builtinId="8" hidden="1"/>
    <cellStyle name="Hyperlink" xfId="1083" builtinId="8" hidden="1"/>
    <cellStyle name="Hyperlink" xfId="1089" builtinId="8" hidden="1"/>
    <cellStyle name="Hyperlink" xfId="1091" builtinId="8" hidden="1"/>
    <cellStyle name="Hyperlink" xfId="1095" builtinId="8" hidden="1"/>
    <cellStyle name="Hyperlink" xfId="1105" builtinId="8" hidden="1"/>
    <cellStyle name="Hyperlink" xfId="1107" builtinId="8" hidden="1"/>
    <cellStyle name="Hyperlink" xfId="1113" builtinId="8" hidden="1"/>
    <cellStyle name="Hyperlink" xfId="1115" builtinId="8" hidden="1"/>
    <cellStyle name="Hyperlink" xfId="1121" builtinId="8" hidden="1"/>
    <cellStyle name="Hyperlink" xfId="1127" builtinId="8" hidden="1"/>
    <cellStyle name="Hyperlink" xfId="1129" builtinId="8" hidden="1"/>
    <cellStyle name="Hyperlink" xfId="1137" builtinId="8" hidden="1"/>
    <cellStyle name="Hyperlink" xfId="1143" builtinId="8" hidden="1"/>
    <cellStyle name="Hyperlink" xfId="1145" builtinId="8" hidden="1"/>
    <cellStyle name="Hyperlink" xfId="1151" builtinId="8" hidden="1"/>
    <cellStyle name="Hyperlink" xfId="1153" builtinId="8" hidden="1"/>
    <cellStyle name="Hyperlink" xfId="1155" builtinId="8" hidden="1"/>
    <cellStyle name="Hyperlink" xfId="1163" builtinId="8" hidden="1"/>
    <cellStyle name="Hyperlink" xfId="1169" builtinId="8" hidden="1"/>
    <cellStyle name="Hyperlink" xfId="1175" builtinId="8" hidden="1"/>
    <cellStyle name="Hyperlink" xfId="1177" builtinId="8" hidden="1"/>
    <cellStyle name="Hyperlink" xfId="1179" builtinId="8" hidden="1"/>
    <cellStyle name="Hyperlink" xfId="1187" builtinId="8" hidden="1"/>
    <cellStyle name="Hyperlink" xfId="1191" builtinId="8" hidden="1"/>
    <cellStyle name="Hyperlink" xfId="1193" builtinId="8" hidden="1"/>
    <cellStyle name="Hyperlink" xfId="1201" builtinId="8" hidden="1"/>
    <cellStyle name="Hyperlink" xfId="1207" builtinId="8" hidden="1"/>
    <cellStyle name="Hyperlink" xfId="1211" builtinId="8" hidden="1"/>
    <cellStyle name="Hyperlink" xfId="1215" builtinId="8" hidden="1"/>
    <cellStyle name="Hyperlink" xfId="1217" builtinId="8" hidden="1"/>
    <cellStyle name="Hyperlink" xfId="1223" builtinId="8" hidden="1"/>
    <cellStyle name="Hyperlink" xfId="1227" builtinId="8" hidden="1"/>
    <cellStyle name="Hyperlink" xfId="1235" builtinId="8" hidden="1"/>
    <cellStyle name="Hyperlink" xfId="1239" builtinId="8" hidden="1"/>
    <cellStyle name="Hyperlink" xfId="1241" builtinId="8" hidden="1"/>
    <cellStyle name="Hyperlink" xfId="1249" builtinId="8" hidden="1"/>
    <cellStyle name="Hyperlink" xfId="1251" builtinId="8" hidden="1"/>
    <cellStyle name="Hyperlink" xfId="1255" builtinId="8" hidden="1"/>
    <cellStyle name="Hyperlink" xfId="1259" builtinId="8" hidden="1"/>
    <cellStyle name="Hyperlink" xfId="1265" builtinId="8" hidden="1"/>
    <cellStyle name="Hyperlink" xfId="1273" builtinId="8" hidden="1"/>
    <cellStyle name="Hyperlink" xfId="1275" builtinId="8" hidden="1"/>
    <cellStyle name="Hyperlink" xfId="1279" builtinId="8" hidden="1"/>
    <cellStyle name="Hyperlink" xfId="1283" builtinId="8" hidden="1"/>
    <cellStyle name="Hyperlink" xfId="1287" builtinId="8" hidden="1"/>
    <cellStyle name="Hyperlink" xfId="1291" builtinId="8" hidden="1"/>
    <cellStyle name="Hyperlink" xfId="1299" builtinId="8" hidden="1"/>
    <cellStyle name="Hyperlink" xfId="1303" builtinId="8" hidden="1"/>
    <cellStyle name="Hyperlink" xfId="1307" builtinId="8" hidden="1"/>
    <cellStyle name="Hyperlink" xfId="1313" builtinId="8" hidden="1"/>
    <cellStyle name="Hyperlink" xfId="1315" builtinId="8" hidden="1"/>
    <cellStyle name="Hyperlink" xfId="1321" builtinId="8" hidden="1"/>
    <cellStyle name="Hyperlink" xfId="1323" builtinId="8" hidden="1"/>
    <cellStyle name="Hyperlink" xfId="1335" builtinId="8" hidden="1"/>
    <cellStyle name="Hyperlink" xfId="1337" builtinId="8" hidden="1"/>
    <cellStyle name="Hyperlink" xfId="1339" builtinId="8" hidden="1"/>
    <cellStyle name="Hyperlink" xfId="1345" builtinId="8" hidden="1"/>
    <cellStyle name="Hyperlink" xfId="1347" builtinId="8" hidden="1"/>
    <cellStyle name="Hyperlink" xfId="1351" builtinId="8" hidden="1"/>
    <cellStyle name="Hyperlink" xfId="1359" builtinId="8" hidden="1"/>
    <cellStyle name="Hyperlink" xfId="1363" builtinId="8" hidden="1"/>
    <cellStyle name="Hyperlink" xfId="1369" builtinId="8" hidden="1"/>
    <cellStyle name="Hyperlink" xfId="1371" builtinId="8" hidden="1"/>
    <cellStyle name="Hyperlink" xfId="1377" builtinId="8" hidden="1"/>
    <cellStyle name="Hyperlink" xfId="1383" builtinId="8" hidden="1"/>
    <cellStyle name="Hyperlink" xfId="1375" builtinId="8" hidden="1"/>
    <cellStyle name="Hyperlink" xfId="1353" builtinId="8" hidden="1"/>
    <cellStyle name="Hyperlink" xfId="1289" builtinId="8" hidden="1"/>
    <cellStyle name="Hyperlink" xfId="1267" builtinId="8" hidden="1"/>
    <cellStyle name="Hyperlink" xfId="1225" builtinId="8" hidden="1"/>
    <cellStyle name="Hyperlink" xfId="1203" builtinId="8" hidden="1"/>
    <cellStyle name="Hyperlink" xfId="1183" builtinId="8" hidden="1"/>
    <cellStyle name="Hyperlink" xfId="1139" builtinId="8" hidden="1"/>
    <cellStyle name="Hyperlink" xfId="1119" builtinId="8" hidden="1"/>
    <cellStyle name="Hyperlink" xfId="1055" builtinId="8" hidden="1"/>
    <cellStyle name="Hyperlink" xfId="1033" builtinId="8" hidden="1"/>
    <cellStyle name="Hyperlink" xfId="1011" builtinId="8" hidden="1"/>
    <cellStyle name="Hyperlink" xfId="969" builtinId="8" hidden="1"/>
    <cellStyle name="Hyperlink" xfId="947" builtinId="8" hidden="1"/>
    <cellStyle name="Hyperlink" xfId="927" builtinId="8" hidden="1"/>
    <cellStyle name="Hyperlink" xfId="883" builtinId="8" hidden="1"/>
    <cellStyle name="Hyperlink" xfId="683" builtinId="8" hidden="1"/>
    <cellStyle name="Hyperlink" xfId="689" builtinId="8" hidden="1"/>
    <cellStyle name="Hyperlink" xfId="691" builtinId="8" hidden="1"/>
    <cellStyle name="Hyperlink" xfId="695" builtinId="8" hidden="1"/>
    <cellStyle name="Hyperlink" xfId="699" builtinId="8" hidden="1"/>
    <cellStyle name="Hyperlink" xfId="703" builtinId="8" hidden="1"/>
    <cellStyle name="Hyperlink" xfId="705" builtinId="8" hidden="1"/>
    <cellStyle name="Hyperlink" xfId="715" builtinId="8" hidden="1"/>
    <cellStyle name="Hyperlink" xfId="719" builtinId="8" hidden="1"/>
    <cellStyle name="Hyperlink" xfId="723" builtinId="8" hidden="1"/>
    <cellStyle name="Hyperlink" xfId="727" builtinId="8" hidden="1"/>
    <cellStyle name="Hyperlink" xfId="729" builtinId="8" hidden="1"/>
    <cellStyle name="Hyperlink" xfId="735" builtinId="8" hidden="1"/>
    <cellStyle name="Hyperlink" xfId="737" builtinId="8" hidden="1"/>
    <cellStyle name="Hyperlink" xfId="745" builtinId="8" hidden="1"/>
    <cellStyle name="Hyperlink" xfId="747" builtinId="8" hidden="1"/>
    <cellStyle name="Hyperlink" xfId="751" builtinId="8" hidden="1"/>
    <cellStyle name="Hyperlink" xfId="759" builtinId="8" hidden="1"/>
    <cellStyle name="Hyperlink" xfId="761" builtinId="8" hidden="1"/>
    <cellStyle name="Hyperlink" xfId="763" builtinId="8" hidden="1"/>
    <cellStyle name="Hyperlink" xfId="769" builtinId="8" hidden="1"/>
    <cellStyle name="Hyperlink" xfId="775" builtinId="8" hidden="1"/>
    <cellStyle name="Hyperlink" xfId="779" builtinId="8" hidden="1"/>
    <cellStyle name="Hyperlink" xfId="783" builtinId="8" hidden="1"/>
    <cellStyle name="Hyperlink" xfId="785" builtinId="8" hidden="1"/>
    <cellStyle name="Hyperlink" xfId="791" builtinId="8" hidden="1"/>
    <cellStyle name="Hyperlink" xfId="793" builtinId="8" hidden="1"/>
    <cellStyle name="Hyperlink" xfId="795" builtinId="8" hidden="1"/>
    <cellStyle name="Hyperlink" xfId="807" builtinId="8" hidden="1"/>
    <cellStyle name="Hyperlink" xfId="809" builtinId="8" hidden="1"/>
    <cellStyle name="Hyperlink" xfId="815" builtinId="8" hidden="1"/>
    <cellStyle name="Hyperlink" xfId="817" builtinId="8" hidden="1"/>
    <cellStyle name="Hyperlink" xfId="819" builtinId="8" hidden="1"/>
    <cellStyle name="Hyperlink" xfId="825" builtinId="8" hidden="1"/>
    <cellStyle name="Hyperlink" xfId="827" builtinId="8" hidden="1"/>
    <cellStyle name="Hyperlink" xfId="835" builtinId="8" hidden="1"/>
    <cellStyle name="Hyperlink" xfId="839" builtinId="8" hidden="1"/>
    <cellStyle name="Hyperlink" xfId="843" builtinId="8" hidden="1"/>
    <cellStyle name="Hyperlink" xfId="849" builtinId="8" hidden="1"/>
    <cellStyle name="Hyperlink" xfId="851" builtinId="8" hidden="1"/>
    <cellStyle name="Hyperlink" xfId="855" builtinId="8" hidden="1"/>
    <cellStyle name="Hyperlink" xfId="859" builtinId="8" hidden="1"/>
    <cellStyle name="Hyperlink" xfId="865" builtinId="8" hidden="1"/>
    <cellStyle name="Hyperlink" xfId="871" builtinId="8" hidden="1"/>
    <cellStyle name="Hyperlink" xfId="873" builtinId="8" hidden="1"/>
    <cellStyle name="Hyperlink" xfId="875" builtinId="8" hidden="1"/>
    <cellStyle name="Hyperlink" xfId="841" builtinId="8" hidden="1"/>
    <cellStyle name="Hyperlink" xfId="799" builtinId="8" hidden="1"/>
    <cellStyle name="Hyperlink" xfId="755" builtinId="8" hidden="1"/>
    <cellStyle name="Hyperlink" xfId="863" builtinId="8" hidden="1"/>
    <cellStyle name="Hyperlink" xfId="831" builtinId="8" hidden="1"/>
    <cellStyle name="Hyperlink" xfId="803" builtinId="8" hidden="1"/>
    <cellStyle name="Hyperlink" xfId="771" builtinId="8" hidden="1"/>
    <cellStyle name="Hyperlink" xfId="739" builtinId="8" hidden="1"/>
    <cellStyle name="Hyperlink" xfId="711" builtinId="8" hidden="1"/>
    <cellStyle name="Hyperlink" xfId="681" builtinId="8" hidden="1"/>
    <cellStyle name="Hyperlink" xfId="1097" builtinId="8" hidden="1"/>
    <cellStyle name="Hyperlink" xfId="1311" builtinId="8" hidden="1"/>
    <cellStyle name="Hyperlink" xfId="1361" builtinId="8" hidden="1"/>
    <cellStyle name="Hyperlink" xfId="1327" builtinId="8" hidden="1"/>
    <cellStyle name="Hyperlink" xfId="1297" builtinId="8" hidden="1"/>
    <cellStyle name="Hyperlink" xfId="1263" builtinId="8" hidden="1"/>
    <cellStyle name="Hyperlink" xfId="1231" builtinId="8" hidden="1"/>
    <cellStyle name="Hyperlink" xfId="1199" builtinId="8" hidden="1"/>
    <cellStyle name="Hyperlink" xfId="1167" builtinId="8" hidden="1"/>
    <cellStyle name="Hyperlink" xfId="1131" builtinId="8" hidden="1"/>
    <cellStyle name="Hyperlink" xfId="1103" builtinId="8" hidden="1"/>
    <cellStyle name="Hyperlink" xfId="1067" builtinId="8" hidden="1"/>
    <cellStyle name="Hyperlink" xfId="1035" builtinId="8" hidden="1"/>
    <cellStyle name="Hyperlink" xfId="1003" builtinId="8" hidden="1"/>
    <cellStyle name="Hyperlink" xfId="971" builtinId="8" hidden="1"/>
    <cellStyle name="Hyperlink" xfId="937" builtinId="8" hidden="1"/>
    <cellStyle name="Hyperlink" xfId="907" builtinId="8" hidden="1"/>
    <cellStyle name="Hyperlink" xfId="1408" builtinId="8" hidden="1"/>
    <cellStyle name="Hyperlink" xfId="1165" builtinId="8" hidden="1"/>
    <cellStyle name="Hyperlink" xfId="845" builtinId="8" hidden="1"/>
    <cellStyle name="Hyperlink" xfId="243" builtinId="8" hidden="1"/>
    <cellStyle name="Hyperlink" xfId="157" builtinId="8" hidden="1"/>
    <cellStyle name="Hyperlink" xfId="1848" builtinId="8" hidden="1"/>
    <cellStyle name="Hyperlink" xfId="1850" builtinId="8" hidden="1"/>
    <cellStyle name="Hyperlink" xfId="1856" builtinId="8" hidden="1"/>
    <cellStyle name="Hyperlink" xfId="1858" builtinId="8" hidden="1"/>
    <cellStyle name="Hyperlink" xfId="1860" builtinId="8" hidden="1"/>
    <cellStyle name="Hyperlink" xfId="1866" builtinId="8" hidden="1"/>
    <cellStyle name="Hyperlink" xfId="1868" builtinId="8" hidden="1"/>
    <cellStyle name="Hyperlink" xfId="1872" builtinId="8" hidden="1"/>
    <cellStyle name="Hyperlink" xfId="1876" builtinId="8" hidden="1"/>
    <cellStyle name="Hyperlink" xfId="1880" builtinId="8" hidden="1"/>
    <cellStyle name="Hyperlink" xfId="1882" builtinId="8" hidden="1"/>
    <cellStyle name="Hyperlink" xfId="1888" builtinId="8" hidden="1"/>
    <cellStyle name="Hyperlink" xfId="1892" builtinId="8" hidden="1"/>
    <cellStyle name="Hyperlink" xfId="1898" builtinId="8" hidden="1"/>
    <cellStyle name="Hyperlink" xfId="1900" builtinId="8" hidden="1"/>
    <cellStyle name="Hyperlink" xfId="1904" builtinId="8" hidden="1"/>
    <cellStyle name="Hyperlink" xfId="1902" builtinId="8" hidden="1"/>
    <cellStyle name="Hyperlink" xfId="1894" builtinId="8" hidden="1"/>
    <cellStyle name="Hyperlink" xfId="1886" builtinId="8" hidden="1"/>
    <cellStyle name="Hyperlink" xfId="1870" builtinId="8" hidden="1"/>
    <cellStyle name="Hyperlink" xfId="1862" builtinId="8" hidden="1"/>
    <cellStyle name="Hyperlink" xfId="1854" builtinId="8" hidden="1"/>
    <cellStyle name="Hyperlink" xfId="1838" builtinId="8" hidden="1"/>
    <cellStyle name="Hyperlink" xfId="1830" builtinId="8" hidden="1"/>
    <cellStyle name="Hyperlink" xfId="1822" builtinId="8" hidden="1"/>
    <cellStyle name="Hyperlink" xfId="1806" builtinId="8" hidden="1"/>
    <cellStyle name="Hyperlink" xfId="1798" builtinId="8" hidden="1"/>
    <cellStyle name="Hyperlink" xfId="1774" builtinId="8" hidden="1"/>
    <cellStyle name="Hyperlink" xfId="1766" builtinId="8" hidden="1"/>
    <cellStyle name="Hyperlink" xfId="1758" builtinId="8" hidden="1"/>
    <cellStyle name="Hyperlink" xfId="1742" builtinId="8" hidden="1"/>
    <cellStyle name="Hyperlink" xfId="1734" builtinId="8" hidden="1"/>
    <cellStyle name="Hyperlink" xfId="1726" builtinId="8" hidden="1"/>
    <cellStyle name="Hyperlink" xfId="1710" builtinId="8" hidden="1"/>
    <cellStyle name="Hyperlink" xfId="1702" builtinId="8" hidden="1"/>
    <cellStyle name="Hyperlink" xfId="1694" builtinId="8" hidden="1"/>
    <cellStyle name="Hyperlink" xfId="1678" builtinId="8" hidden="1"/>
    <cellStyle name="Hyperlink" xfId="1670" builtinId="8" hidden="1"/>
    <cellStyle name="Hyperlink" xfId="1662" builtinId="8" hidden="1"/>
    <cellStyle name="Hyperlink" xfId="1646" builtinId="8" hidden="1"/>
    <cellStyle name="Hyperlink" xfId="1638" builtinId="8" hidden="1"/>
    <cellStyle name="Hyperlink" xfId="1630" builtinId="8" hidden="1"/>
    <cellStyle name="Hyperlink" xfId="1606" builtinId="8" hidden="1"/>
    <cellStyle name="Hyperlink" xfId="1598" builtinId="8" hidden="1"/>
    <cellStyle name="Hyperlink" xfId="1582" builtinId="8" hidden="1"/>
    <cellStyle name="Hyperlink" xfId="1574" builtinId="8" hidden="1"/>
    <cellStyle name="Hyperlink" xfId="1566" builtinId="8" hidden="1"/>
    <cellStyle name="Hyperlink" xfId="1550" builtinId="8" hidden="1"/>
    <cellStyle name="Hyperlink" xfId="1542" builtinId="8" hidden="1"/>
    <cellStyle name="Hyperlink" xfId="1534" builtinId="8" hidden="1"/>
    <cellStyle name="Hyperlink" xfId="1518" builtinId="8" hidden="1"/>
    <cellStyle name="Hyperlink" xfId="1510" builtinId="8" hidden="1"/>
    <cellStyle name="Hyperlink" xfId="1502" builtinId="8" hidden="1"/>
    <cellStyle name="Hyperlink" xfId="1486" builtinId="8" hidden="1"/>
    <cellStyle name="Hyperlink" xfId="1478" builtinId="8" hidden="1"/>
    <cellStyle name="Hyperlink" xfId="1470" builtinId="8" hidden="1"/>
    <cellStyle name="Hyperlink" xfId="1454" builtinId="8" hidden="1"/>
    <cellStyle name="Hyperlink" xfId="1438" builtinId="8" hidden="1"/>
    <cellStyle name="Hyperlink" xfId="189" builtinId="8" hidden="1"/>
    <cellStyle name="Hyperlink" xfId="175" builtinId="8" hidden="1"/>
    <cellStyle name="Hyperlink" xfId="215" builtinId="8" hidden="1"/>
    <cellStyle name="Hyperlink" xfId="193" builtinId="8" hidden="1"/>
    <cellStyle name="Hyperlink" xfId="287" builtinId="8" hidden="1"/>
    <cellStyle name="Hyperlink" xfId="277" builtinId="8" hidden="1"/>
    <cellStyle name="Hyperlink" xfId="253" builtinId="8" hidden="1"/>
    <cellStyle name="Hyperlink" xfId="241" builtinId="8" hidden="1"/>
    <cellStyle name="Hyperlink" xfId="231" builtinId="8" hidden="1"/>
    <cellStyle name="Hyperlink" xfId="259" builtinId="8" hidden="1"/>
    <cellStyle name="Hyperlink" xfId="299" builtinId="8" hidden="1"/>
    <cellStyle name="Hyperlink" xfId="331" builtinId="8" hidden="1"/>
    <cellStyle name="Hyperlink" xfId="397" builtinId="8" hidden="1"/>
    <cellStyle name="Hyperlink" xfId="385" builtinId="8" hidden="1"/>
    <cellStyle name="Hyperlink" xfId="351" builtinId="8" hidden="1"/>
    <cellStyle name="Hyperlink" xfId="341" builtinId="8" hidden="1"/>
    <cellStyle name="Hyperlink" xfId="329" builtinId="8" hidden="1"/>
    <cellStyle name="Hyperlink" xfId="305" builtinId="8" hidden="1"/>
    <cellStyle name="Hyperlink" xfId="295" builtinId="8" hidden="1"/>
    <cellStyle name="Hyperlink" xfId="91" builtinId="8" hidden="1"/>
    <cellStyle name="Hyperlink" xfId="11" builtinId="8" hidden="1"/>
    <cellStyle name="Hyperlink" xfId="453" builtinId="8" hidden="1"/>
    <cellStyle name="Hyperlink" xfId="503" builtinId="8" hidden="1"/>
    <cellStyle name="Hyperlink" xfId="483" builtinId="8" hidden="1"/>
    <cellStyle name="Hyperlink" xfId="475" builtinId="8" hidden="1"/>
    <cellStyle name="Hyperlink" xfId="465" builtinId="8" hidden="1"/>
    <cellStyle name="Hyperlink" xfId="447" builtinId="8" hidden="1"/>
    <cellStyle name="Hyperlink" xfId="439" builtinId="8" hidden="1"/>
    <cellStyle name="Hyperlink" xfId="429" builtinId="8" hidden="1"/>
    <cellStyle name="Hyperlink" xfId="401" builtinId="8" hidden="1"/>
    <cellStyle name="Hyperlink" xfId="3" builtinId="8" hidden="1"/>
    <cellStyle name="Hyperlink" xfId="411" builtinId="8" hidden="1"/>
    <cellStyle name="Hyperlink" xfId="375" builtinId="8" hidden="1"/>
    <cellStyle name="Hyperlink" xfId="1446" builtinId="8" hidden="1"/>
    <cellStyle name="Hyperlink" xfId="1614" builtinId="8" hidden="1"/>
    <cellStyle name="Hyperlink" xfId="1790" builtinId="8" hidden="1"/>
    <cellStyle name="Hyperlink" xfId="1890" builtinId="8" hidden="1"/>
    <cellStyle name="Hyperlink" xfId="1696" builtinId="8" hidden="1"/>
    <cellStyle name="Hyperlink" xfId="1698" builtinId="8" hidden="1"/>
    <cellStyle name="Hyperlink" xfId="1700" builtinId="8" hidden="1"/>
    <cellStyle name="Hyperlink" xfId="1706" builtinId="8" hidden="1"/>
    <cellStyle name="Hyperlink" xfId="1708" builtinId="8" hidden="1"/>
    <cellStyle name="Hyperlink" xfId="1712" builtinId="8" hidden="1"/>
    <cellStyle name="Hyperlink" xfId="1716" builtinId="8" hidden="1"/>
    <cellStyle name="Hyperlink" xfId="1720" builtinId="8" hidden="1"/>
    <cellStyle name="Hyperlink" xfId="1722" builtinId="8" hidden="1"/>
    <cellStyle name="Hyperlink" xfId="1728" builtinId="8" hidden="1"/>
    <cellStyle name="Hyperlink" xfId="1730" builtinId="8" hidden="1"/>
    <cellStyle name="Hyperlink" xfId="1732" builtinId="8" hidden="1"/>
    <cellStyle name="Hyperlink" xfId="1738" builtinId="8" hidden="1"/>
    <cellStyle name="Hyperlink" xfId="1740" builtinId="8" hidden="1"/>
    <cellStyle name="Hyperlink" xfId="1744" builtinId="8" hidden="1"/>
    <cellStyle name="Hyperlink" xfId="1748" builtinId="8" hidden="1"/>
    <cellStyle name="Hyperlink" xfId="1752" builtinId="8" hidden="1"/>
    <cellStyle name="Hyperlink" xfId="1754" builtinId="8" hidden="1"/>
    <cellStyle name="Hyperlink" xfId="1760" builtinId="8" hidden="1"/>
    <cellStyle name="Hyperlink" xfId="1762" builtinId="8" hidden="1"/>
    <cellStyle name="Hyperlink" xfId="1764" builtinId="8" hidden="1"/>
    <cellStyle name="Hyperlink" xfId="1770" builtinId="8" hidden="1"/>
    <cellStyle name="Hyperlink" xfId="1772" builtinId="8" hidden="1"/>
    <cellStyle name="Hyperlink" xfId="1780" builtinId="8" hidden="1"/>
    <cellStyle name="Hyperlink" xfId="1784" builtinId="8" hidden="1"/>
    <cellStyle name="Hyperlink" xfId="1786" builtinId="8" hidden="1"/>
    <cellStyle name="Hyperlink" xfId="1792" builtinId="8" hidden="1"/>
    <cellStyle name="Hyperlink" xfId="1794" builtinId="8" hidden="1"/>
    <cellStyle name="Hyperlink" xfId="1796" builtinId="8" hidden="1"/>
    <cellStyle name="Hyperlink" xfId="1802" builtinId="8" hidden="1"/>
    <cellStyle name="Hyperlink" xfId="1804" builtinId="8" hidden="1"/>
    <cellStyle name="Hyperlink" xfId="1808" builtinId="8" hidden="1"/>
    <cellStyle name="Hyperlink" xfId="1812" builtinId="8" hidden="1"/>
    <cellStyle name="Hyperlink" xfId="1816" builtinId="8" hidden="1"/>
    <cellStyle name="Hyperlink" xfId="1818" builtinId="8" hidden="1"/>
    <cellStyle name="Hyperlink" xfId="1824" builtinId="8" hidden="1"/>
    <cellStyle name="Hyperlink" xfId="1826" builtinId="8" hidden="1"/>
    <cellStyle name="Hyperlink" xfId="1828" builtinId="8" hidden="1"/>
    <cellStyle name="Hyperlink" xfId="1834" builtinId="8" hidden="1"/>
    <cellStyle name="Hyperlink" xfId="1836" builtinId="8" hidden="1"/>
    <cellStyle name="Hyperlink" xfId="1840" builtinId="8" hidden="1"/>
    <cellStyle name="Hyperlink" xfId="1844" builtinId="8" hidden="1"/>
    <cellStyle name="Hyperlink" xfId="1776" builtinId="8" hidden="1"/>
    <cellStyle name="Hyperlink" xfId="1620" builtinId="8" hidden="1"/>
    <cellStyle name="Hyperlink" xfId="1624" builtinId="8" hidden="1"/>
    <cellStyle name="Hyperlink" xfId="1626" builtinId="8" hidden="1"/>
    <cellStyle name="Hyperlink" xfId="1632" builtinId="8" hidden="1"/>
    <cellStyle name="Hyperlink" xfId="1634" builtinId="8" hidden="1"/>
    <cellStyle name="Hyperlink" xfId="1636" builtinId="8" hidden="1"/>
    <cellStyle name="Hyperlink" xfId="1642" builtinId="8" hidden="1"/>
    <cellStyle name="Hyperlink" xfId="1644" builtinId="8" hidden="1"/>
    <cellStyle name="Hyperlink" xfId="1648" builtinId="8" hidden="1"/>
    <cellStyle name="Hyperlink" xfId="1652" builtinId="8" hidden="1"/>
    <cellStyle name="Hyperlink" xfId="1656" builtinId="8" hidden="1"/>
    <cellStyle name="Hyperlink" xfId="1658" builtinId="8" hidden="1"/>
    <cellStyle name="Hyperlink" xfId="1666" builtinId="8" hidden="1"/>
    <cellStyle name="Hyperlink" xfId="1668" builtinId="8" hidden="1"/>
    <cellStyle name="Hyperlink" xfId="1674" builtinId="8" hidden="1"/>
    <cellStyle name="Hyperlink" xfId="1676" builtinId="8" hidden="1"/>
    <cellStyle name="Hyperlink" xfId="1680" builtinId="8" hidden="1"/>
    <cellStyle name="Hyperlink" xfId="1684" builtinId="8" hidden="1"/>
    <cellStyle name="Hyperlink" xfId="1688" builtinId="8" hidden="1"/>
    <cellStyle name="Hyperlink" xfId="1690" builtinId="8" hidden="1"/>
    <cellStyle name="Hyperlink" xfId="1664" builtinId="8" hidden="1"/>
    <cellStyle name="Hyperlink" xfId="1584" builtinId="8" hidden="1"/>
    <cellStyle name="Hyperlink" xfId="1588" builtinId="8" hidden="1"/>
    <cellStyle name="Hyperlink" xfId="1592" builtinId="8" hidden="1"/>
    <cellStyle name="Hyperlink" xfId="1594" builtinId="8" hidden="1"/>
    <cellStyle name="Hyperlink" xfId="1600" builtinId="8" hidden="1"/>
    <cellStyle name="Hyperlink" xfId="1602" builtinId="8" hidden="1"/>
    <cellStyle name="Hyperlink" xfId="1604" builtinId="8" hidden="1"/>
    <cellStyle name="Hyperlink" xfId="1610" builtinId="8" hidden="1"/>
    <cellStyle name="Hyperlink" xfId="1612" builtinId="8" hidden="1"/>
    <cellStyle name="Hyperlink" xfId="1616" builtinId="8" hidden="1"/>
    <cellStyle name="Hyperlink" xfId="1568" builtinId="8" hidden="1"/>
    <cellStyle name="Hyperlink" xfId="1570" builtinId="8" hidden="1"/>
    <cellStyle name="Hyperlink" xfId="1572" builtinId="8" hidden="1"/>
    <cellStyle name="Hyperlink" xfId="1578" builtinId="8" hidden="1"/>
    <cellStyle name="Hyperlink" xfId="1580" builtinId="8" hidden="1"/>
    <cellStyle name="Hyperlink" xfId="1560" builtinId="8" hidden="1"/>
    <cellStyle name="Hyperlink" xfId="1562" builtinId="8" hidden="1"/>
    <cellStyle name="Hyperlink" xfId="1556" builtinId="8" hidden="1"/>
    <cellStyle name="Hyperlink" xfId="1552" builtinId="8" hidden="1"/>
    <cellStyle name="Normal" xfId="0" builtinId="0"/>
  </cellStyles>
  <dxfs count="0"/>
  <tableStyles count="0" defaultTableStyle="TableStyleMedium9" defaultPivotStyle="PivotStyleMedium4"/>
  <colors>
    <mruColors>
      <color rgb="FFC4D79B"/>
      <color rgb="FFDA969E"/>
      <color rgb="FF249132"/>
      <color rgb="FF3366FF"/>
      <color rgb="FF0066FF"/>
      <color rgb="FF006699"/>
      <color rgb="FF74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zoomScale="80" zoomScaleNormal="80" zoomScalePageLayoutView="80" workbookViewId="0">
      <pane xSplit="4" ySplit="1" topLeftCell="E32" activePane="bottomRight" state="frozen"/>
      <selection pane="topRight" activeCell="E1" sqref="E1"/>
      <selection pane="bottomLeft" activeCell="A2" sqref="A2"/>
      <selection pane="bottomRight" activeCell="D37" sqref="D37"/>
    </sheetView>
  </sheetViews>
  <sheetFormatPr defaultColWidth="11" defaultRowHeight="15.5"/>
  <cols>
    <col min="1" max="1" width="7.83203125" customWidth="1"/>
    <col min="2" max="2" width="25.83203125" customWidth="1"/>
    <col min="3" max="3" width="20.83203125" customWidth="1"/>
    <col min="4" max="4" width="50.83203125" customWidth="1"/>
    <col min="5" max="5" width="22.33203125" customWidth="1"/>
    <col min="6" max="11" width="21.58203125" customWidth="1"/>
  </cols>
  <sheetData>
    <row r="1" spans="1:11" ht="37">
      <c r="A1" s="144" t="s">
        <v>0</v>
      </c>
      <c r="B1" s="145" t="s">
        <v>1</v>
      </c>
      <c r="C1" s="145" t="s">
        <v>2</v>
      </c>
      <c r="D1" s="145" t="s">
        <v>3</v>
      </c>
      <c r="E1" s="146" t="s">
        <v>4</v>
      </c>
      <c r="F1" s="146" t="s">
        <v>5</v>
      </c>
      <c r="G1" s="146" t="s">
        <v>6</v>
      </c>
      <c r="H1" s="146" t="s">
        <v>7</v>
      </c>
      <c r="I1" s="147" t="s">
        <v>8</v>
      </c>
      <c r="J1" s="147" t="s">
        <v>9</v>
      </c>
      <c r="K1" s="147" t="s">
        <v>10</v>
      </c>
    </row>
    <row r="2" spans="1:11" ht="46" customHeight="1">
      <c r="A2" s="117">
        <v>2007</v>
      </c>
      <c r="B2" s="118" t="s">
        <v>11</v>
      </c>
      <c r="C2" s="118" t="s">
        <v>12</v>
      </c>
      <c r="D2" s="99" t="s">
        <v>13</v>
      </c>
      <c r="E2" s="104"/>
      <c r="F2" s="104"/>
      <c r="G2" s="104"/>
      <c r="H2" s="104"/>
      <c r="I2" s="108" t="s">
        <v>14</v>
      </c>
      <c r="J2" s="148" t="s">
        <v>15</v>
      </c>
      <c r="K2" s="148" t="s">
        <v>16</v>
      </c>
    </row>
    <row r="3" spans="1:11" ht="46" customHeight="1">
      <c r="A3" s="117">
        <v>2009</v>
      </c>
      <c r="B3" s="118" t="s">
        <v>17</v>
      </c>
      <c r="C3" s="118" t="s">
        <v>18</v>
      </c>
      <c r="D3" s="99" t="s">
        <v>19</v>
      </c>
      <c r="E3" s="109" t="s">
        <v>14</v>
      </c>
      <c r="F3" s="109" t="s">
        <v>14</v>
      </c>
      <c r="G3" s="102">
        <v>5</v>
      </c>
      <c r="H3" s="104"/>
      <c r="I3" s="148">
        <v>5</v>
      </c>
      <c r="J3" s="104"/>
      <c r="K3" s="104"/>
    </row>
    <row r="4" spans="1:11" ht="46" customHeight="1">
      <c r="A4" s="117">
        <v>2009</v>
      </c>
      <c r="B4" s="118" t="s">
        <v>17</v>
      </c>
      <c r="C4" s="118" t="s">
        <v>20</v>
      </c>
      <c r="D4" s="99" t="s">
        <v>19</v>
      </c>
      <c r="E4" s="104"/>
      <c r="F4" s="104"/>
      <c r="G4" s="104"/>
      <c r="H4" s="104"/>
      <c r="I4" s="148">
        <v>5</v>
      </c>
      <c r="J4" s="104"/>
      <c r="K4" s="104"/>
    </row>
    <row r="5" spans="1:11" ht="46" customHeight="1">
      <c r="A5" s="117">
        <v>2009</v>
      </c>
      <c r="B5" s="118" t="s">
        <v>21</v>
      </c>
      <c r="C5" s="118" t="s">
        <v>22</v>
      </c>
      <c r="D5" s="99" t="s">
        <v>23</v>
      </c>
      <c r="E5" s="109" t="s">
        <v>14</v>
      </c>
      <c r="F5" s="109" t="s">
        <v>14</v>
      </c>
      <c r="G5" s="102">
        <v>5</v>
      </c>
      <c r="H5" s="104"/>
      <c r="I5" s="104"/>
      <c r="J5" s="104"/>
      <c r="K5" s="104"/>
    </row>
    <row r="6" spans="1:11" ht="46" customHeight="1">
      <c r="A6" s="117">
        <v>2009</v>
      </c>
      <c r="B6" s="118" t="s">
        <v>24</v>
      </c>
      <c r="C6" s="185" t="s">
        <v>25</v>
      </c>
      <c r="D6" s="99" t="s">
        <v>26</v>
      </c>
      <c r="E6" s="149" t="s">
        <v>27</v>
      </c>
      <c r="F6" s="104"/>
      <c r="G6" s="104"/>
      <c r="H6" s="104"/>
      <c r="I6" s="107"/>
      <c r="J6" s="107"/>
      <c r="K6" s="107"/>
    </row>
    <row r="7" spans="1:11" ht="46" customHeight="1">
      <c r="A7" s="117">
        <v>2009</v>
      </c>
      <c r="B7" s="118" t="s">
        <v>28</v>
      </c>
      <c r="C7" s="185" t="s">
        <v>25</v>
      </c>
      <c r="D7" s="99" t="s">
        <v>26</v>
      </c>
      <c r="E7" s="149" t="s">
        <v>27</v>
      </c>
      <c r="F7" s="104"/>
      <c r="G7" s="104"/>
      <c r="H7" s="104"/>
      <c r="I7" s="107"/>
      <c r="J7" s="107"/>
      <c r="K7" s="107"/>
    </row>
    <row r="8" spans="1:11" ht="46" customHeight="1">
      <c r="A8" s="117">
        <v>2010</v>
      </c>
      <c r="B8" s="118" t="s">
        <v>29</v>
      </c>
      <c r="C8" s="118" t="s">
        <v>30</v>
      </c>
      <c r="D8" s="99" t="s">
        <v>31</v>
      </c>
      <c r="E8" s="109" t="s">
        <v>14</v>
      </c>
      <c r="F8" s="109" t="s">
        <v>14</v>
      </c>
      <c r="G8" s="102" t="s">
        <v>32</v>
      </c>
      <c r="H8" s="104"/>
      <c r="I8" s="150" t="s">
        <v>33</v>
      </c>
      <c r="J8" s="107"/>
      <c r="K8" s="107"/>
    </row>
    <row r="9" spans="1:11" ht="46" customHeight="1">
      <c r="A9" s="117">
        <v>2010</v>
      </c>
      <c r="B9" s="118" t="s">
        <v>34</v>
      </c>
      <c r="C9" s="118" t="s">
        <v>35</v>
      </c>
      <c r="D9" s="99" t="s">
        <v>36</v>
      </c>
      <c r="E9" s="104"/>
      <c r="F9" s="104"/>
      <c r="G9" s="104"/>
      <c r="H9" s="104"/>
      <c r="I9" s="108" t="s">
        <v>14</v>
      </c>
      <c r="J9" s="114" t="s">
        <v>37</v>
      </c>
      <c r="K9" s="123" t="s">
        <v>38</v>
      </c>
    </row>
    <row r="10" spans="1:11" ht="46" customHeight="1">
      <c r="A10" s="117">
        <v>2010</v>
      </c>
      <c r="B10" s="118" t="s">
        <v>34</v>
      </c>
      <c r="C10" s="185" t="s">
        <v>25</v>
      </c>
      <c r="D10" s="99" t="s">
        <v>39</v>
      </c>
      <c r="E10" s="149" t="s">
        <v>40</v>
      </c>
      <c r="F10" s="104"/>
      <c r="G10" s="104"/>
      <c r="H10" s="104"/>
      <c r="I10" s="107"/>
      <c r="J10" s="107"/>
      <c r="K10" s="107"/>
    </row>
    <row r="11" spans="1:11" ht="46" customHeight="1">
      <c r="A11" s="117">
        <v>2011</v>
      </c>
      <c r="B11" s="118" t="s">
        <v>41</v>
      </c>
      <c r="C11" s="118" t="s">
        <v>42</v>
      </c>
      <c r="D11" s="99" t="s">
        <v>43</v>
      </c>
      <c r="E11" s="109" t="s">
        <v>14</v>
      </c>
      <c r="F11" s="109" t="s">
        <v>14</v>
      </c>
      <c r="G11" s="102">
        <v>2</v>
      </c>
      <c r="H11" s="104"/>
      <c r="I11" s="107"/>
      <c r="J11" s="107"/>
      <c r="K11" s="107"/>
    </row>
    <row r="12" spans="1:11" ht="46" customHeight="1">
      <c r="A12" s="117">
        <v>2012</v>
      </c>
      <c r="B12" s="118" t="s">
        <v>28</v>
      </c>
      <c r="C12" s="118" t="s">
        <v>44</v>
      </c>
      <c r="D12" s="99" t="s">
        <v>45</v>
      </c>
      <c r="E12" s="109" t="s">
        <v>14</v>
      </c>
      <c r="F12" s="109" t="s">
        <v>14</v>
      </c>
      <c r="G12" s="125" t="s">
        <v>14</v>
      </c>
      <c r="H12" s="110">
        <v>8</v>
      </c>
      <c r="I12" s="104"/>
      <c r="J12" s="104"/>
      <c r="K12" s="104"/>
    </row>
    <row r="13" spans="1:11" ht="46" customHeight="1">
      <c r="A13" s="117">
        <v>2012</v>
      </c>
      <c r="B13" s="118" t="s">
        <v>46</v>
      </c>
      <c r="C13" s="185" t="s">
        <v>25</v>
      </c>
      <c r="D13" s="99" t="s">
        <v>47</v>
      </c>
      <c r="E13" s="149" t="s">
        <v>48</v>
      </c>
      <c r="F13" s="104"/>
      <c r="G13" s="104"/>
      <c r="H13" s="104"/>
      <c r="I13" s="104"/>
      <c r="J13" s="104"/>
      <c r="K13" s="104"/>
    </row>
    <row r="14" spans="1:11" ht="46" customHeight="1">
      <c r="A14" s="117">
        <v>2012</v>
      </c>
      <c r="B14" s="118" t="s">
        <v>24</v>
      </c>
      <c r="C14" s="185" t="s">
        <v>25</v>
      </c>
      <c r="D14" s="99" t="s">
        <v>26</v>
      </c>
      <c r="E14" s="149" t="s">
        <v>49</v>
      </c>
      <c r="F14" s="104"/>
      <c r="G14" s="104"/>
      <c r="H14" s="104"/>
      <c r="I14" s="104"/>
      <c r="J14" s="104"/>
      <c r="K14" s="104"/>
    </row>
    <row r="15" spans="1:11" ht="46" customHeight="1">
      <c r="A15" s="117">
        <v>2012</v>
      </c>
      <c r="B15" s="118" t="s">
        <v>41</v>
      </c>
      <c r="C15" s="185" t="s">
        <v>25</v>
      </c>
      <c r="D15" s="99" t="s">
        <v>26</v>
      </c>
      <c r="E15" s="149" t="s">
        <v>49</v>
      </c>
      <c r="F15" s="104"/>
      <c r="G15" s="104"/>
      <c r="H15" s="104"/>
      <c r="I15" s="104"/>
      <c r="J15" s="104"/>
      <c r="K15" s="104"/>
    </row>
    <row r="16" spans="1:11" ht="46" customHeight="1">
      <c r="A16" s="117">
        <v>2014</v>
      </c>
      <c r="B16" s="118" t="s">
        <v>11</v>
      </c>
      <c r="C16" s="118" t="s">
        <v>50</v>
      </c>
      <c r="D16" s="99" t="s">
        <v>51</v>
      </c>
      <c r="E16" s="109" t="s">
        <v>14</v>
      </c>
      <c r="F16" s="109" t="s">
        <v>14</v>
      </c>
      <c r="G16" s="109" t="s">
        <v>38</v>
      </c>
      <c r="H16" s="104"/>
      <c r="I16" s="104"/>
      <c r="J16" s="104"/>
      <c r="K16" s="104"/>
    </row>
    <row r="17" spans="1:12" ht="46" customHeight="1">
      <c r="A17" s="117">
        <v>2014</v>
      </c>
      <c r="B17" s="118" t="s">
        <v>52</v>
      </c>
      <c r="C17" s="185" t="s">
        <v>25</v>
      </c>
      <c r="D17" s="99" t="s">
        <v>53</v>
      </c>
      <c r="E17" s="149" t="s">
        <v>40</v>
      </c>
      <c r="F17" s="104"/>
      <c r="G17" s="104"/>
      <c r="H17" s="104"/>
      <c r="I17" s="104"/>
      <c r="J17" s="104"/>
      <c r="K17" s="104"/>
    </row>
    <row r="18" spans="1:12" ht="46" customHeight="1">
      <c r="A18" s="117">
        <v>2014</v>
      </c>
      <c r="B18" s="118" t="s">
        <v>24</v>
      </c>
      <c r="C18" s="185" t="s">
        <v>25</v>
      </c>
      <c r="D18" s="99" t="s">
        <v>54</v>
      </c>
      <c r="E18" s="149" t="s">
        <v>55</v>
      </c>
      <c r="F18" s="104"/>
      <c r="G18" s="104"/>
      <c r="H18" s="104"/>
      <c r="I18" s="104"/>
      <c r="J18" s="104"/>
      <c r="K18" s="104"/>
    </row>
    <row r="19" spans="1:12" ht="46" customHeight="1">
      <c r="A19" s="117">
        <v>2015</v>
      </c>
      <c r="B19" s="118" t="s">
        <v>24</v>
      </c>
      <c r="C19" s="118" t="s">
        <v>56</v>
      </c>
      <c r="D19" s="99" t="s">
        <v>57</v>
      </c>
      <c r="E19" s="109" t="s">
        <v>14</v>
      </c>
      <c r="F19" s="109" t="s">
        <v>14</v>
      </c>
      <c r="G19" s="109" t="s">
        <v>14</v>
      </c>
      <c r="H19" s="110">
        <v>8</v>
      </c>
      <c r="I19" s="104"/>
      <c r="J19" s="104"/>
      <c r="K19" s="104"/>
    </row>
    <row r="20" spans="1:12" ht="46" customHeight="1">
      <c r="A20" s="117">
        <v>2015</v>
      </c>
      <c r="B20" s="118" t="s">
        <v>24</v>
      </c>
      <c r="C20" s="118" t="s">
        <v>58</v>
      </c>
      <c r="D20" s="99" t="s">
        <v>59</v>
      </c>
      <c r="E20" s="109" t="s">
        <v>14</v>
      </c>
      <c r="F20" s="109" t="s">
        <v>14</v>
      </c>
      <c r="G20" s="109" t="s">
        <v>14</v>
      </c>
      <c r="H20" s="110">
        <v>8</v>
      </c>
      <c r="I20" s="104"/>
      <c r="J20" s="104"/>
      <c r="K20" s="104"/>
    </row>
    <row r="21" spans="1:12" ht="46" customHeight="1">
      <c r="A21" s="117">
        <v>2015</v>
      </c>
      <c r="B21" s="118" t="s">
        <v>52</v>
      </c>
      <c r="C21" s="185" t="s">
        <v>25</v>
      </c>
      <c r="D21" s="99" t="s">
        <v>60</v>
      </c>
      <c r="E21" s="149" t="s">
        <v>40</v>
      </c>
      <c r="F21" s="104"/>
      <c r="G21" s="104"/>
      <c r="H21" s="104"/>
      <c r="I21" s="104"/>
      <c r="J21" s="104"/>
      <c r="K21" s="104"/>
    </row>
    <row r="22" spans="1:12" ht="46" customHeight="1">
      <c r="A22" s="117">
        <v>2015</v>
      </c>
      <c r="B22" s="118" t="s">
        <v>61</v>
      </c>
      <c r="C22" s="185" t="s">
        <v>25</v>
      </c>
      <c r="D22" s="99" t="s">
        <v>62</v>
      </c>
      <c r="E22" s="149" t="s">
        <v>63</v>
      </c>
      <c r="F22" s="104"/>
      <c r="G22" s="104"/>
      <c r="H22" s="104"/>
      <c r="I22" s="104"/>
      <c r="J22" s="104"/>
      <c r="K22" s="104"/>
    </row>
    <row r="23" spans="1:12" ht="46" customHeight="1">
      <c r="A23" s="117">
        <v>2015</v>
      </c>
      <c r="B23" s="118" t="s">
        <v>64</v>
      </c>
      <c r="C23" s="185" t="s">
        <v>25</v>
      </c>
      <c r="D23" s="99" t="s">
        <v>65</v>
      </c>
      <c r="E23" s="120" t="s">
        <v>40</v>
      </c>
      <c r="F23" s="104"/>
      <c r="G23" s="104"/>
      <c r="H23" s="104"/>
      <c r="I23" s="104"/>
      <c r="J23" s="104"/>
      <c r="K23" s="104"/>
    </row>
    <row r="24" spans="1:12" ht="46" customHeight="1">
      <c r="A24" s="117">
        <v>2015</v>
      </c>
      <c r="B24" s="118" t="s">
        <v>66</v>
      </c>
      <c r="C24" s="185" t="s">
        <v>25</v>
      </c>
      <c r="D24" s="99" t="s">
        <v>67</v>
      </c>
      <c r="E24" s="120" t="s">
        <v>40</v>
      </c>
      <c r="F24" s="104"/>
      <c r="G24" s="104"/>
      <c r="H24" s="104"/>
      <c r="I24" s="104"/>
      <c r="J24" s="104"/>
      <c r="K24" s="104"/>
    </row>
    <row r="25" spans="1:12" ht="46" customHeight="1">
      <c r="A25" s="117">
        <v>2015</v>
      </c>
      <c r="B25" s="118" t="s">
        <v>68</v>
      </c>
      <c r="C25" s="185" t="s">
        <v>25</v>
      </c>
      <c r="D25" s="99" t="s">
        <v>69</v>
      </c>
      <c r="E25" s="120" t="s">
        <v>63</v>
      </c>
      <c r="F25" s="104"/>
      <c r="G25" s="104"/>
      <c r="H25" s="104"/>
      <c r="I25" s="104"/>
      <c r="J25" s="104"/>
      <c r="K25" s="104"/>
    </row>
    <row r="26" spans="1:12" ht="46" customHeight="1">
      <c r="A26" s="117">
        <v>2016</v>
      </c>
      <c r="B26" s="118" t="s">
        <v>29</v>
      </c>
      <c r="C26" s="185" t="s">
        <v>25</v>
      </c>
      <c r="D26" s="99" t="s">
        <v>70</v>
      </c>
      <c r="E26" s="120" t="s">
        <v>63</v>
      </c>
      <c r="F26" s="104"/>
      <c r="G26" s="104"/>
      <c r="H26" s="104"/>
      <c r="I26" s="104"/>
      <c r="J26" s="104"/>
      <c r="K26" s="104"/>
    </row>
    <row r="27" spans="1:12" ht="46" customHeight="1">
      <c r="A27" s="117">
        <v>2016</v>
      </c>
      <c r="B27" s="118" t="s">
        <v>24</v>
      </c>
      <c r="C27" s="185" t="s">
        <v>25</v>
      </c>
      <c r="D27" s="99" t="s">
        <v>71</v>
      </c>
      <c r="E27" s="120" t="s">
        <v>49</v>
      </c>
      <c r="F27" s="104"/>
      <c r="G27" s="104"/>
      <c r="H27" s="104"/>
      <c r="I27" s="104"/>
      <c r="J27" s="104"/>
      <c r="K27" s="104"/>
    </row>
    <row r="28" spans="1:12" ht="46" customHeight="1">
      <c r="A28" s="117">
        <v>2016</v>
      </c>
      <c r="B28" s="118" t="s">
        <v>72</v>
      </c>
      <c r="C28" s="185" t="s">
        <v>25</v>
      </c>
      <c r="D28" s="99" t="s">
        <v>73</v>
      </c>
      <c r="E28" s="120" t="s">
        <v>74</v>
      </c>
      <c r="F28" s="104"/>
      <c r="G28" s="104"/>
      <c r="H28" s="104"/>
      <c r="I28" s="104"/>
      <c r="J28" s="104"/>
      <c r="K28" s="104"/>
    </row>
    <row r="29" spans="1:12" ht="46" customHeight="1">
      <c r="A29" s="117">
        <v>2016</v>
      </c>
      <c r="B29" s="118" t="s">
        <v>66</v>
      </c>
      <c r="C29" s="117" t="s">
        <v>75</v>
      </c>
      <c r="D29" s="99" t="s">
        <v>76</v>
      </c>
      <c r="E29" s="149"/>
      <c r="F29" s="104"/>
      <c r="G29" s="104"/>
      <c r="H29" s="104"/>
      <c r="I29" s="108" t="s">
        <v>14</v>
      </c>
      <c r="J29" s="123" t="s">
        <v>77</v>
      </c>
      <c r="K29" s="123" t="s">
        <v>38</v>
      </c>
    </row>
    <row r="30" spans="1:12" ht="46" customHeight="1">
      <c r="A30" s="117">
        <v>2016</v>
      </c>
      <c r="B30" s="118" t="s">
        <v>41</v>
      </c>
      <c r="C30" s="117" t="s">
        <v>78</v>
      </c>
      <c r="D30" s="99" t="s">
        <v>79</v>
      </c>
      <c r="E30" s="149"/>
      <c r="F30" s="104"/>
      <c r="G30" s="104"/>
      <c r="H30" s="104"/>
      <c r="I30" s="108" t="s">
        <v>14</v>
      </c>
      <c r="J30" s="123" t="s">
        <v>38</v>
      </c>
      <c r="K30" s="104"/>
    </row>
    <row r="31" spans="1:12" s="118" customFormat="1" ht="46" customHeight="1">
      <c r="A31" s="117">
        <v>2016</v>
      </c>
      <c r="B31" s="118" t="s">
        <v>80</v>
      </c>
      <c r="C31" s="117" t="s">
        <v>81</v>
      </c>
      <c r="D31" s="99" t="s">
        <v>82</v>
      </c>
      <c r="E31" s="112"/>
      <c r="F31" s="104"/>
      <c r="G31" s="104"/>
      <c r="H31" s="104"/>
      <c r="I31" s="108" t="s">
        <v>14</v>
      </c>
      <c r="J31" s="123" t="s">
        <v>38</v>
      </c>
      <c r="K31" s="104"/>
      <c r="L31" s="143"/>
    </row>
    <row r="32" spans="1:12" s="118" customFormat="1" ht="46" customHeight="1">
      <c r="A32" s="117">
        <v>2017</v>
      </c>
      <c r="B32" s="118" t="s">
        <v>41</v>
      </c>
      <c r="C32" s="117" t="s">
        <v>83</v>
      </c>
      <c r="D32" s="99" t="s">
        <v>84</v>
      </c>
      <c r="E32" s="109" t="s">
        <v>38</v>
      </c>
      <c r="F32" s="104"/>
      <c r="G32" s="104"/>
      <c r="H32" s="104"/>
      <c r="I32" s="112"/>
      <c r="J32" s="128"/>
      <c r="K32" s="104"/>
      <c r="L32" s="143"/>
    </row>
    <row r="33" spans="1:20" ht="46" customHeight="1">
      <c r="A33" s="117">
        <v>2017</v>
      </c>
      <c r="B33" s="118" t="s">
        <v>85</v>
      </c>
      <c r="C33" s="185" t="s">
        <v>25</v>
      </c>
      <c r="D33" s="99" t="s">
        <v>86</v>
      </c>
      <c r="E33" s="120" t="s">
        <v>40</v>
      </c>
      <c r="F33" s="104"/>
      <c r="G33" s="104"/>
      <c r="H33" s="104"/>
      <c r="I33" s="104"/>
      <c r="J33" s="104"/>
      <c r="K33" s="104"/>
    </row>
    <row r="34" spans="1:20" ht="46.5" customHeight="1">
      <c r="A34" s="117">
        <v>2017</v>
      </c>
      <c r="B34" s="118" t="s">
        <v>87</v>
      </c>
      <c r="C34" s="185" t="s">
        <v>25</v>
      </c>
      <c r="D34" s="99" t="s">
        <v>88</v>
      </c>
      <c r="E34" s="120" t="s">
        <v>40</v>
      </c>
      <c r="F34" s="104"/>
      <c r="G34" s="104"/>
      <c r="H34" s="104"/>
      <c r="I34" s="104"/>
      <c r="J34" s="104"/>
      <c r="K34" s="104"/>
    </row>
    <row r="35" spans="1:20" ht="46.5" customHeight="1">
      <c r="A35" s="117">
        <v>2017</v>
      </c>
      <c r="B35" s="118" t="s">
        <v>89</v>
      </c>
      <c r="C35" s="185" t="s">
        <v>25</v>
      </c>
      <c r="D35" s="99" t="s">
        <v>90</v>
      </c>
      <c r="E35" s="120" t="s">
        <v>40</v>
      </c>
      <c r="F35" s="104"/>
      <c r="G35" s="104"/>
      <c r="H35" s="104"/>
      <c r="I35" s="104"/>
      <c r="J35" s="104"/>
      <c r="K35" s="104"/>
    </row>
    <row r="36" spans="1:20" ht="46.5" customHeight="1">
      <c r="A36" s="192">
        <v>2017</v>
      </c>
      <c r="B36" s="256" t="s">
        <v>11</v>
      </c>
      <c r="C36" s="257" t="s">
        <v>25</v>
      </c>
      <c r="D36" s="258" t="s">
        <v>91</v>
      </c>
      <c r="E36" s="259" t="s">
        <v>63</v>
      </c>
      <c r="F36" s="260"/>
      <c r="G36" s="260"/>
      <c r="H36" s="260"/>
      <c r="I36" s="260"/>
      <c r="J36" s="260"/>
      <c r="K36" s="260"/>
    </row>
    <row r="37" spans="1:20" ht="46.5" customHeight="1">
      <c r="A37" s="117">
        <v>2018</v>
      </c>
      <c r="B37" s="261" t="s">
        <v>24</v>
      </c>
      <c r="C37" s="185" t="s">
        <v>1972</v>
      </c>
      <c r="D37" s="99" t="s">
        <v>1994</v>
      </c>
      <c r="E37" s="109" t="s">
        <v>38</v>
      </c>
      <c r="F37" s="104"/>
      <c r="G37" s="104"/>
      <c r="H37" s="104"/>
      <c r="I37" s="104"/>
      <c r="J37" s="104"/>
      <c r="K37" s="104"/>
      <c r="L37" s="118"/>
      <c r="M37" s="118"/>
      <c r="N37" s="118"/>
      <c r="O37" s="118"/>
      <c r="P37" s="118"/>
      <c r="Q37" s="118"/>
      <c r="R37" s="118"/>
      <c r="S37" s="118"/>
      <c r="T37" s="118"/>
    </row>
    <row r="38" spans="1:20" ht="46.5" customHeight="1">
      <c r="A38" s="117">
        <v>2018</v>
      </c>
      <c r="B38" s="261" t="s">
        <v>1971</v>
      </c>
      <c r="C38" s="185" t="s">
        <v>2019</v>
      </c>
      <c r="D38" s="99" t="s">
        <v>1995</v>
      </c>
      <c r="E38" s="109" t="s">
        <v>38</v>
      </c>
      <c r="F38" s="104"/>
      <c r="G38" s="104"/>
      <c r="H38" s="104"/>
      <c r="I38" s="104"/>
      <c r="J38" s="104"/>
      <c r="K38" s="104"/>
      <c r="L38" s="118"/>
      <c r="M38" s="118"/>
      <c r="N38" s="118"/>
      <c r="O38" s="118"/>
      <c r="P38" s="118"/>
      <c r="Q38" s="118"/>
      <c r="R38" s="118"/>
      <c r="S38" s="118"/>
      <c r="T38" s="118"/>
    </row>
    <row r="39" spans="1:20">
      <c r="A39" s="6"/>
      <c r="B39" s="23" t="s">
        <v>92</v>
      </c>
      <c r="C39" s="17">
        <f>SUBTOTAL(3, A2:A38)</f>
        <v>37</v>
      </c>
    </row>
    <row r="40" spans="1:20">
      <c r="D40" s="2"/>
      <c r="E40" s="2"/>
      <c r="F40" s="16"/>
      <c r="G40" s="16"/>
      <c r="H40" s="16"/>
      <c r="I40" s="16"/>
      <c r="J40" s="16"/>
      <c r="K40" s="16"/>
    </row>
    <row r="41" spans="1:20">
      <c r="C41" s="17"/>
      <c r="D41" s="17"/>
    </row>
    <row r="42" spans="1:20">
      <c r="C42" s="20"/>
      <c r="D42" s="6"/>
    </row>
    <row r="43" spans="1:20">
      <c r="C43" s="20"/>
      <c r="D43" s="6"/>
    </row>
    <row r="44" spans="1:20">
      <c r="C44" s="20"/>
      <c r="D44" s="6"/>
    </row>
    <row r="45" spans="1:20">
      <c r="C45" s="20"/>
      <c r="D45" s="6"/>
    </row>
    <row r="46" spans="1:20">
      <c r="C46" s="20"/>
      <c r="D46" s="6"/>
    </row>
    <row r="47" spans="1:20">
      <c r="C47" s="20"/>
      <c r="D47" s="6"/>
    </row>
    <row r="48" spans="1:20">
      <c r="C48" s="20"/>
      <c r="D48" s="6"/>
    </row>
    <row r="49" spans="3:4">
      <c r="C49" s="20"/>
      <c r="D49" s="6"/>
    </row>
    <row r="50" spans="3:4">
      <c r="C50" s="20"/>
      <c r="D50" s="6"/>
    </row>
    <row r="51" spans="3:4">
      <c r="C51" s="20"/>
      <c r="D51" s="6"/>
    </row>
    <row r="52" spans="3:4">
      <c r="C52" s="20"/>
      <c r="D52" s="6"/>
    </row>
    <row r="53" spans="3:4">
      <c r="C53" s="20"/>
      <c r="D53" s="6"/>
    </row>
    <row r="54" spans="3:4">
      <c r="C54" s="20"/>
      <c r="D54" s="6"/>
    </row>
  </sheetData>
  <autoFilter ref="A1:K38" xr:uid="{00000000-0009-0000-0000-000000000000}"/>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0"/>
  <sheetViews>
    <sheetView zoomScale="80" zoomScaleNormal="80" zoomScalePageLayoutView="80" workbookViewId="0">
      <pane xSplit="4" ySplit="1" topLeftCell="E178" activePane="bottomRight" state="frozen"/>
      <selection pane="topRight" activeCell="E1" sqref="E1"/>
      <selection pane="bottomLeft" activeCell="A2" sqref="A2"/>
      <selection pane="bottomRight" activeCell="D183" sqref="D183"/>
    </sheetView>
  </sheetViews>
  <sheetFormatPr defaultColWidth="11" defaultRowHeight="15.5"/>
  <cols>
    <col min="1" max="1" width="7.83203125" style="2" customWidth="1"/>
    <col min="2" max="2" width="25.83203125" style="2" customWidth="1"/>
    <col min="3" max="3" width="20.83203125" style="3" customWidth="1"/>
    <col min="4" max="4" width="50.83203125" style="4" customWidth="1"/>
    <col min="5" max="5" width="21.58203125" style="2" customWidth="1"/>
    <col min="6" max="6" width="21.58203125" style="5" customWidth="1"/>
    <col min="7" max="11" width="21.58203125" customWidth="1"/>
    <col min="12" max="16384" width="11" style="2"/>
  </cols>
  <sheetData>
    <row r="1" spans="1:11" s="1" customFormat="1" ht="37">
      <c r="A1" s="155" t="s">
        <v>0</v>
      </c>
      <c r="B1" s="156" t="s">
        <v>1</v>
      </c>
      <c r="C1" s="157" t="s">
        <v>2</v>
      </c>
      <c r="D1" s="157" t="s">
        <v>3</v>
      </c>
      <c r="E1" s="146" t="s">
        <v>4</v>
      </c>
      <c r="F1" s="146" t="s">
        <v>5</v>
      </c>
      <c r="G1" s="146" t="s">
        <v>6</v>
      </c>
      <c r="H1" s="146" t="s">
        <v>7</v>
      </c>
      <c r="I1" s="147" t="s">
        <v>8</v>
      </c>
      <c r="J1" s="147" t="s">
        <v>9</v>
      </c>
      <c r="K1" s="147" t="s">
        <v>10</v>
      </c>
    </row>
    <row r="2" spans="1:11" s="5" customFormat="1" ht="46" customHeight="1">
      <c r="A2" s="186">
        <v>1998</v>
      </c>
      <c r="B2" s="186" t="s">
        <v>93</v>
      </c>
      <c r="C2" s="158" t="s">
        <v>94</v>
      </c>
      <c r="D2" s="101" t="s">
        <v>95</v>
      </c>
      <c r="E2" s="103"/>
      <c r="F2" s="104"/>
      <c r="G2" s="104"/>
      <c r="H2" s="104"/>
      <c r="I2" s="159" t="s">
        <v>96</v>
      </c>
      <c r="J2" s="103"/>
      <c r="K2" s="103"/>
    </row>
    <row r="3" spans="1:11" s="5" customFormat="1" ht="46" customHeight="1">
      <c r="A3" s="186">
        <v>1998</v>
      </c>
      <c r="B3" s="186" t="s">
        <v>93</v>
      </c>
      <c r="C3" s="158" t="s">
        <v>97</v>
      </c>
      <c r="D3" s="101" t="s">
        <v>98</v>
      </c>
      <c r="E3" s="103"/>
      <c r="F3" s="103"/>
      <c r="G3" s="103"/>
      <c r="H3" s="104"/>
      <c r="I3" s="159" t="s">
        <v>96</v>
      </c>
      <c r="J3" s="104"/>
      <c r="K3" s="104"/>
    </row>
    <row r="4" spans="1:11" s="5" customFormat="1" ht="46" customHeight="1">
      <c r="A4" s="186">
        <v>2000</v>
      </c>
      <c r="B4" s="186" t="s">
        <v>99</v>
      </c>
      <c r="C4" s="158" t="s">
        <v>100</v>
      </c>
      <c r="D4" s="101" t="s">
        <v>101</v>
      </c>
      <c r="E4" s="103"/>
      <c r="F4" s="104"/>
      <c r="G4" s="104"/>
      <c r="H4" s="104"/>
      <c r="I4" s="108" t="s">
        <v>14</v>
      </c>
      <c r="J4" s="159" t="s">
        <v>102</v>
      </c>
      <c r="K4" s="159" t="s">
        <v>103</v>
      </c>
    </row>
    <row r="5" spans="1:11" s="5" customFormat="1" ht="46" customHeight="1">
      <c r="A5" s="186">
        <v>2001</v>
      </c>
      <c r="B5" s="186" t="s">
        <v>104</v>
      </c>
      <c r="C5" s="158" t="s">
        <v>105</v>
      </c>
      <c r="D5" s="101" t="s">
        <v>106</v>
      </c>
      <c r="E5" s="103"/>
      <c r="F5" s="103"/>
      <c r="G5" s="103"/>
      <c r="H5" s="104"/>
      <c r="I5" s="159">
        <v>1</v>
      </c>
      <c r="J5" s="104"/>
      <c r="K5" s="104"/>
    </row>
    <row r="6" spans="1:11" s="5" customFormat="1" ht="46" customHeight="1">
      <c r="A6" s="186">
        <v>2001</v>
      </c>
      <c r="B6" s="186" t="s">
        <v>104</v>
      </c>
      <c r="C6" s="158" t="s">
        <v>107</v>
      </c>
      <c r="D6" s="101" t="s">
        <v>108</v>
      </c>
      <c r="E6" s="103"/>
      <c r="F6" s="104"/>
      <c r="G6" s="104"/>
      <c r="H6" s="104"/>
      <c r="I6" s="159">
        <v>1</v>
      </c>
      <c r="J6" s="107"/>
      <c r="K6" s="107"/>
    </row>
    <row r="7" spans="1:11" s="5" customFormat="1" ht="46" customHeight="1">
      <c r="A7" s="186">
        <v>2002</v>
      </c>
      <c r="B7" s="186" t="s">
        <v>104</v>
      </c>
      <c r="C7" s="158" t="s">
        <v>109</v>
      </c>
      <c r="D7" s="101" t="s">
        <v>110</v>
      </c>
      <c r="E7" s="103"/>
      <c r="F7" s="104"/>
      <c r="G7" s="104"/>
      <c r="H7" s="104"/>
      <c r="I7" s="159">
        <v>1</v>
      </c>
      <c r="J7" s="105"/>
      <c r="K7" s="107"/>
    </row>
    <row r="8" spans="1:11" s="5" customFormat="1" ht="46" customHeight="1">
      <c r="A8" s="186">
        <v>2002</v>
      </c>
      <c r="B8" s="186" t="s">
        <v>104</v>
      </c>
      <c r="C8" s="158" t="s">
        <v>111</v>
      </c>
      <c r="D8" s="101" t="s">
        <v>112</v>
      </c>
      <c r="E8" s="103"/>
      <c r="F8" s="103"/>
      <c r="G8" s="103"/>
      <c r="H8" s="104"/>
      <c r="I8" s="159">
        <v>1</v>
      </c>
      <c r="J8" s="105"/>
      <c r="K8" s="107"/>
    </row>
    <row r="9" spans="1:11" s="5" customFormat="1" ht="46" customHeight="1">
      <c r="A9" s="186">
        <v>2002</v>
      </c>
      <c r="B9" s="186" t="s">
        <v>93</v>
      </c>
      <c r="C9" s="158" t="s">
        <v>113</v>
      </c>
      <c r="D9" s="101" t="s">
        <v>114</v>
      </c>
      <c r="E9" s="103"/>
      <c r="F9" s="104"/>
      <c r="G9" s="104"/>
      <c r="H9" s="104"/>
      <c r="I9" s="108" t="s">
        <v>14</v>
      </c>
      <c r="J9" s="159" t="s">
        <v>115</v>
      </c>
      <c r="K9" s="159" t="s">
        <v>103</v>
      </c>
    </row>
    <row r="10" spans="1:11" ht="46" customHeight="1">
      <c r="A10" s="186">
        <v>2004</v>
      </c>
      <c r="B10" s="99" t="s">
        <v>116</v>
      </c>
      <c r="C10" s="137" t="s">
        <v>117</v>
      </c>
      <c r="D10" s="101" t="s">
        <v>118</v>
      </c>
      <c r="E10" s="109" t="s">
        <v>14</v>
      </c>
      <c r="F10" s="102" t="s">
        <v>119</v>
      </c>
      <c r="G10" s="104"/>
      <c r="H10" s="104"/>
      <c r="I10" s="159">
        <v>1</v>
      </c>
      <c r="J10" s="105"/>
      <c r="K10" s="107"/>
    </row>
    <row r="11" spans="1:11" ht="46" customHeight="1">
      <c r="A11" s="186">
        <v>2004</v>
      </c>
      <c r="B11" s="99" t="s">
        <v>104</v>
      </c>
      <c r="C11" s="137" t="s">
        <v>120</v>
      </c>
      <c r="D11" s="101" t="s">
        <v>121</v>
      </c>
      <c r="E11" s="109" t="s">
        <v>14</v>
      </c>
      <c r="F11" s="125" t="s">
        <v>14</v>
      </c>
      <c r="G11" s="102" t="s">
        <v>122</v>
      </c>
      <c r="H11" s="104"/>
      <c r="I11" s="108" t="s">
        <v>14</v>
      </c>
      <c r="J11" s="148" t="s">
        <v>123</v>
      </c>
      <c r="K11" s="148" t="s">
        <v>103</v>
      </c>
    </row>
    <row r="12" spans="1:11" ht="46" customHeight="1">
      <c r="A12" s="186">
        <v>2004</v>
      </c>
      <c r="B12" s="99" t="s">
        <v>124</v>
      </c>
      <c r="C12" s="160" t="s">
        <v>125</v>
      </c>
      <c r="D12" s="101" t="s">
        <v>126</v>
      </c>
      <c r="E12" s="102">
        <v>7</v>
      </c>
      <c r="F12" s="103"/>
      <c r="G12" s="103"/>
      <c r="H12" s="104"/>
      <c r="I12" s="105"/>
      <c r="J12" s="105"/>
      <c r="K12" s="106"/>
    </row>
    <row r="13" spans="1:11" ht="46" customHeight="1">
      <c r="A13" s="186">
        <v>2005</v>
      </c>
      <c r="B13" s="99" t="s">
        <v>127</v>
      </c>
      <c r="C13" s="160" t="s">
        <v>128</v>
      </c>
      <c r="D13" s="101" t="s">
        <v>129</v>
      </c>
      <c r="E13" s="109" t="s">
        <v>14</v>
      </c>
      <c r="F13" s="125" t="s">
        <v>14</v>
      </c>
      <c r="G13" s="102">
        <v>8</v>
      </c>
      <c r="H13" s="104"/>
      <c r="I13" s="105"/>
      <c r="J13" s="105"/>
      <c r="K13" s="105"/>
    </row>
    <row r="14" spans="1:11" ht="46" customHeight="1">
      <c r="A14" s="186">
        <v>2006</v>
      </c>
      <c r="B14" s="99" t="s">
        <v>93</v>
      </c>
      <c r="C14" s="160" t="s">
        <v>130</v>
      </c>
      <c r="D14" s="101" t="s">
        <v>114</v>
      </c>
      <c r="E14" s="102">
        <v>2</v>
      </c>
      <c r="F14" s="104"/>
      <c r="G14" s="104"/>
      <c r="H14" s="104"/>
      <c r="I14" s="105"/>
      <c r="J14" s="105"/>
      <c r="K14" s="106"/>
    </row>
    <row r="15" spans="1:11" ht="46" customHeight="1">
      <c r="A15" s="186">
        <v>2006</v>
      </c>
      <c r="B15" s="99" t="s">
        <v>131</v>
      </c>
      <c r="C15" s="160" t="s">
        <v>132</v>
      </c>
      <c r="D15" s="101" t="s">
        <v>133</v>
      </c>
      <c r="E15" s="102">
        <v>10</v>
      </c>
      <c r="F15" s="104"/>
      <c r="G15" s="104"/>
      <c r="H15" s="104"/>
      <c r="I15" s="105"/>
      <c r="J15" s="105"/>
      <c r="K15" s="104"/>
    </row>
    <row r="16" spans="1:11" ht="46" customHeight="1">
      <c r="A16" s="186">
        <v>2006</v>
      </c>
      <c r="B16" s="99" t="s">
        <v>116</v>
      </c>
      <c r="C16" s="160" t="s">
        <v>134</v>
      </c>
      <c r="D16" s="101" t="s">
        <v>135</v>
      </c>
      <c r="E16" s="102">
        <v>7</v>
      </c>
      <c r="F16" s="103"/>
      <c r="G16" s="103"/>
      <c r="H16" s="104"/>
      <c r="I16" s="105"/>
      <c r="J16" s="105"/>
      <c r="K16" s="104"/>
    </row>
    <row r="17" spans="1:11" ht="46" customHeight="1">
      <c r="A17" s="186">
        <v>2006</v>
      </c>
      <c r="B17" s="99" t="s">
        <v>93</v>
      </c>
      <c r="C17" s="160" t="s">
        <v>136</v>
      </c>
      <c r="D17" s="101" t="s">
        <v>137</v>
      </c>
      <c r="E17" s="109" t="s">
        <v>14</v>
      </c>
      <c r="F17" s="125" t="s">
        <v>14</v>
      </c>
      <c r="G17" s="125" t="s">
        <v>14</v>
      </c>
      <c r="H17" s="102">
        <v>8</v>
      </c>
      <c r="I17" s="105"/>
      <c r="J17" s="105"/>
      <c r="K17" s="106"/>
    </row>
    <row r="18" spans="1:11" ht="46" customHeight="1">
      <c r="A18" s="186">
        <v>2006</v>
      </c>
      <c r="B18" s="99" t="s">
        <v>138</v>
      </c>
      <c r="C18" s="160" t="s">
        <v>139</v>
      </c>
      <c r="D18" s="101" t="s">
        <v>140</v>
      </c>
      <c r="E18" s="102">
        <v>4</v>
      </c>
      <c r="F18" s="104"/>
      <c r="G18" s="104"/>
      <c r="H18" s="104"/>
      <c r="I18" s="105"/>
      <c r="J18" s="106"/>
      <c r="K18" s="104"/>
    </row>
    <row r="19" spans="1:11" ht="46" customHeight="1">
      <c r="A19" s="186">
        <v>2006</v>
      </c>
      <c r="B19" s="99" t="s">
        <v>141</v>
      </c>
      <c r="C19" s="160" t="s">
        <v>142</v>
      </c>
      <c r="D19" s="101" t="s">
        <v>143</v>
      </c>
      <c r="E19" s="102">
        <v>7</v>
      </c>
      <c r="F19" s="104"/>
      <c r="G19" s="104"/>
      <c r="H19" s="104"/>
      <c r="I19" s="105"/>
      <c r="J19" s="106"/>
      <c r="K19" s="104"/>
    </row>
    <row r="20" spans="1:11" ht="46" customHeight="1">
      <c r="A20" s="186">
        <v>2007</v>
      </c>
      <c r="B20" s="99" t="s">
        <v>116</v>
      </c>
      <c r="C20" s="160" t="s">
        <v>144</v>
      </c>
      <c r="D20" s="101" t="s">
        <v>145</v>
      </c>
      <c r="E20" s="102">
        <v>7</v>
      </c>
      <c r="F20" s="104"/>
      <c r="G20" s="104"/>
      <c r="H20" s="104"/>
      <c r="I20" s="105"/>
      <c r="J20" s="105"/>
      <c r="K20" s="104"/>
    </row>
    <row r="21" spans="1:11" ht="46" customHeight="1">
      <c r="A21" s="186">
        <v>2007</v>
      </c>
      <c r="B21" s="99" t="s">
        <v>146</v>
      </c>
      <c r="C21" s="160" t="s">
        <v>147</v>
      </c>
      <c r="D21" s="101" t="s">
        <v>148</v>
      </c>
      <c r="E21" s="109" t="s">
        <v>14</v>
      </c>
      <c r="F21" s="102">
        <v>2</v>
      </c>
      <c r="G21" s="103"/>
      <c r="H21" s="104"/>
      <c r="I21" s="105"/>
      <c r="J21" s="105"/>
      <c r="K21" s="106"/>
    </row>
    <row r="22" spans="1:11" ht="46" customHeight="1">
      <c r="A22" s="186">
        <v>2009</v>
      </c>
      <c r="B22" s="99" t="s">
        <v>149</v>
      </c>
      <c r="C22" s="160" t="s">
        <v>150</v>
      </c>
      <c r="D22" s="101" t="s">
        <v>151</v>
      </c>
      <c r="E22" s="109" t="s">
        <v>14</v>
      </c>
      <c r="F22" s="125" t="s">
        <v>14</v>
      </c>
      <c r="G22" s="102">
        <v>23</v>
      </c>
      <c r="H22" s="104"/>
      <c r="I22" s="148">
        <v>16</v>
      </c>
      <c r="J22" s="104"/>
      <c r="K22" s="104"/>
    </row>
    <row r="23" spans="1:11" ht="46" customHeight="1">
      <c r="A23" s="186">
        <v>2009</v>
      </c>
      <c r="B23" s="99" t="s">
        <v>138</v>
      </c>
      <c r="C23" s="160" t="s">
        <v>152</v>
      </c>
      <c r="D23" s="101" t="s">
        <v>153</v>
      </c>
      <c r="E23" s="102">
        <v>7</v>
      </c>
      <c r="F23" s="104"/>
      <c r="G23" s="104"/>
      <c r="H23" s="104"/>
      <c r="I23" s="105"/>
      <c r="J23" s="103"/>
      <c r="K23" s="103"/>
    </row>
    <row r="24" spans="1:11" ht="46" customHeight="1">
      <c r="A24" s="186">
        <v>2009</v>
      </c>
      <c r="B24" s="99" t="s">
        <v>93</v>
      </c>
      <c r="C24" s="160" t="s">
        <v>154</v>
      </c>
      <c r="D24" s="101" t="s">
        <v>155</v>
      </c>
      <c r="E24" s="109" t="s">
        <v>14</v>
      </c>
      <c r="F24" s="125" t="s">
        <v>14</v>
      </c>
      <c r="G24" s="102">
        <v>23</v>
      </c>
      <c r="H24" s="104"/>
      <c r="I24" s="105"/>
      <c r="J24" s="104"/>
      <c r="K24" s="104"/>
    </row>
    <row r="25" spans="1:11" ht="46" customHeight="1">
      <c r="A25" s="186">
        <v>2009</v>
      </c>
      <c r="B25" s="99" t="s">
        <v>93</v>
      </c>
      <c r="C25" s="160" t="s">
        <v>156</v>
      </c>
      <c r="D25" s="101" t="s">
        <v>157</v>
      </c>
      <c r="E25" s="102">
        <v>7</v>
      </c>
      <c r="F25" s="103"/>
      <c r="G25" s="103"/>
      <c r="H25" s="104"/>
      <c r="I25" s="105"/>
      <c r="J25" s="105"/>
      <c r="K25" s="106"/>
    </row>
    <row r="26" spans="1:11" ht="46" customHeight="1">
      <c r="A26" s="186">
        <v>2009</v>
      </c>
      <c r="B26" s="99" t="s">
        <v>93</v>
      </c>
      <c r="C26" s="160" t="s">
        <v>158</v>
      </c>
      <c r="D26" s="101" t="s">
        <v>159</v>
      </c>
      <c r="E26" s="102">
        <v>2</v>
      </c>
      <c r="F26" s="103"/>
      <c r="G26" s="103"/>
      <c r="H26" s="104"/>
      <c r="I26" s="105"/>
      <c r="J26" s="106"/>
      <c r="K26" s="104"/>
    </row>
    <row r="27" spans="1:11" ht="46" customHeight="1">
      <c r="A27" s="186">
        <v>2009</v>
      </c>
      <c r="B27" s="99" t="s">
        <v>93</v>
      </c>
      <c r="C27" s="160" t="s">
        <v>160</v>
      </c>
      <c r="D27" s="101" t="s">
        <v>161</v>
      </c>
      <c r="E27" s="109" t="s">
        <v>14</v>
      </c>
      <c r="F27" s="102">
        <v>5</v>
      </c>
      <c r="G27" s="103"/>
      <c r="H27" s="104"/>
      <c r="I27" s="105"/>
      <c r="J27" s="106"/>
      <c r="K27" s="107"/>
    </row>
    <row r="28" spans="1:11" ht="46" customHeight="1">
      <c r="A28" s="186">
        <v>2009</v>
      </c>
      <c r="B28" s="99" t="s">
        <v>93</v>
      </c>
      <c r="C28" s="160" t="s">
        <v>162</v>
      </c>
      <c r="D28" s="101" t="s">
        <v>159</v>
      </c>
      <c r="E28" s="102">
        <v>7</v>
      </c>
      <c r="F28" s="104"/>
      <c r="G28" s="104"/>
      <c r="H28" s="104"/>
      <c r="I28" s="105"/>
      <c r="J28" s="106"/>
      <c r="K28" s="107"/>
    </row>
    <row r="29" spans="1:11" ht="46" customHeight="1">
      <c r="A29" s="186">
        <v>2009</v>
      </c>
      <c r="B29" s="99" t="s">
        <v>93</v>
      </c>
      <c r="C29" s="160" t="s">
        <v>163</v>
      </c>
      <c r="D29" s="101" t="s">
        <v>164</v>
      </c>
      <c r="E29" s="102">
        <v>1</v>
      </c>
      <c r="F29" s="103"/>
      <c r="G29" s="103"/>
      <c r="H29" s="104"/>
      <c r="I29" s="105"/>
      <c r="J29" s="106"/>
      <c r="K29" s="107"/>
    </row>
    <row r="30" spans="1:11" ht="46" customHeight="1">
      <c r="A30" s="186">
        <v>2009</v>
      </c>
      <c r="B30" s="99" t="s">
        <v>165</v>
      </c>
      <c r="C30" s="160" t="s">
        <v>166</v>
      </c>
      <c r="D30" s="101" t="s">
        <v>167</v>
      </c>
      <c r="E30" s="102" t="s">
        <v>168</v>
      </c>
      <c r="F30" s="103"/>
      <c r="G30" s="103"/>
      <c r="H30" s="104"/>
      <c r="I30" s="105"/>
      <c r="J30" s="106"/>
      <c r="K30" s="107"/>
    </row>
    <row r="31" spans="1:11" ht="46" customHeight="1">
      <c r="A31" s="186">
        <v>2009</v>
      </c>
      <c r="B31" s="99" t="s">
        <v>165</v>
      </c>
      <c r="C31" s="160" t="s">
        <v>169</v>
      </c>
      <c r="D31" s="101" t="s">
        <v>170</v>
      </c>
      <c r="E31" s="102">
        <v>7</v>
      </c>
      <c r="F31" s="103"/>
      <c r="G31" s="103"/>
      <c r="H31" s="104"/>
      <c r="I31" s="105"/>
      <c r="J31" s="106"/>
      <c r="K31" s="107"/>
    </row>
    <row r="32" spans="1:11" ht="46" customHeight="1">
      <c r="A32" s="186">
        <v>2009</v>
      </c>
      <c r="B32" s="99" t="s">
        <v>104</v>
      </c>
      <c r="C32" s="160" t="s">
        <v>171</v>
      </c>
      <c r="D32" s="101" t="s">
        <v>172</v>
      </c>
      <c r="E32" s="102">
        <v>7</v>
      </c>
      <c r="F32" s="103"/>
      <c r="G32" s="103"/>
      <c r="H32" s="104"/>
      <c r="I32" s="105"/>
      <c r="J32" s="106"/>
      <c r="K32" s="107"/>
    </row>
    <row r="33" spans="1:11" ht="46" customHeight="1">
      <c r="A33" s="186">
        <v>2009</v>
      </c>
      <c r="B33" s="99" t="s">
        <v>173</v>
      </c>
      <c r="C33" s="160" t="s">
        <v>174</v>
      </c>
      <c r="D33" s="101" t="s">
        <v>175</v>
      </c>
      <c r="E33" s="109" t="s">
        <v>14</v>
      </c>
      <c r="F33" s="125" t="s">
        <v>14</v>
      </c>
      <c r="G33" s="125" t="s">
        <v>14</v>
      </c>
      <c r="H33" s="102">
        <v>8</v>
      </c>
      <c r="I33" s="105"/>
      <c r="J33" s="106"/>
      <c r="K33" s="107"/>
    </row>
    <row r="34" spans="1:11" ht="46" customHeight="1">
      <c r="A34" s="186">
        <v>2009</v>
      </c>
      <c r="B34" s="99" t="s">
        <v>127</v>
      </c>
      <c r="C34" s="160" t="s">
        <v>176</v>
      </c>
      <c r="D34" s="101" t="s">
        <v>177</v>
      </c>
      <c r="E34" s="102">
        <v>7</v>
      </c>
      <c r="F34" s="103"/>
      <c r="G34" s="103"/>
      <c r="H34" s="104"/>
      <c r="I34" s="105"/>
      <c r="J34" s="106"/>
      <c r="K34" s="107"/>
    </row>
    <row r="35" spans="1:11" ht="46" customHeight="1">
      <c r="A35" s="186">
        <v>2010</v>
      </c>
      <c r="B35" s="99" t="s">
        <v>173</v>
      </c>
      <c r="C35" s="160" t="s">
        <v>178</v>
      </c>
      <c r="D35" s="101" t="s">
        <v>175</v>
      </c>
      <c r="E35" s="102">
        <v>7</v>
      </c>
      <c r="F35" s="103"/>
      <c r="G35" s="103"/>
      <c r="H35" s="104"/>
      <c r="I35" s="105"/>
      <c r="J35" s="106"/>
      <c r="K35" s="107"/>
    </row>
    <row r="36" spans="1:11" ht="46" customHeight="1">
      <c r="A36" s="186">
        <v>2010</v>
      </c>
      <c r="B36" s="99" t="s">
        <v>179</v>
      </c>
      <c r="C36" s="160" t="s">
        <v>180</v>
      </c>
      <c r="D36" s="101" t="s">
        <v>181</v>
      </c>
      <c r="E36" s="109" t="s">
        <v>14</v>
      </c>
      <c r="F36" s="125" t="s">
        <v>14</v>
      </c>
      <c r="G36" s="102">
        <v>8</v>
      </c>
      <c r="H36" s="104"/>
      <c r="I36" s="105"/>
      <c r="J36" s="106"/>
      <c r="K36" s="107"/>
    </row>
    <row r="37" spans="1:11" ht="46" customHeight="1">
      <c r="A37" s="186">
        <v>2010</v>
      </c>
      <c r="B37" s="99" t="s">
        <v>124</v>
      </c>
      <c r="C37" s="160" t="s">
        <v>182</v>
      </c>
      <c r="D37" s="101" t="s">
        <v>183</v>
      </c>
      <c r="E37" s="102">
        <v>10</v>
      </c>
      <c r="F37" s="103"/>
      <c r="G37" s="103"/>
      <c r="H37" s="104"/>
      <c r="I37" s="105"/>
      <c r="J37" s="106"/>
      <c r="K37" s="107"/>
    </row>
    <row r="38" spans="1:11" ht="46" customHeight="1">
      <c r="A38" s="186">
        <v>2010</v>
      </c>
      <c r="B38" s="99" t="s">
        <v>184</v>
      </c>
      <c r="C38" s="160" t="s">
        <v>185</v>
      </c>
      <c r="D38" s="101" t="s">
        <v>186</v>
      </c>
      <c r="E38" s="109" t="s">
        <v>14</v>
      </c>
      <c r="F38" s="125" t="s">
        <v>14</v>
      </c>
      <c r="G38" s="102">
        <v>8</v>
      </c>
      <c r="H38" s="104"/>
      <c r="I38" s="108" t="s">
        <v>14</v>
      </c>
      <c r="J38" s="148" t="s">
        <v>187</v>
      </c>
      <c r="K38" s="107"/>
    </row>
    <row r="39" spans="1:11" ht="46" customHeight="1">
      <c r="A39" s="186">
        <v>2010</v>
      </c>
      <c r="B39" s="99" t="s">
        <v>184</v>
      </c>
      <c r="C39" s="160" t="s">
        <v>188</v>
      </c>
      <c r="D39" s="101" t="s">
        <v>189</v>
      </c>
      <c r="E39" s="102">
        <v>4</v>
      </c>
      <c r="F39" s="103"/>
      <c r="G39" s="103"/>
      <c r="H39" s="104"/>
      <c r="I39" s="105"/>
      <c r="J39" s="106"/>
      <c r="K39" s="107"/>
    </row>
    <row r="40" spans="1:11" ht="46" customHeight="1">
      <c r="A40" s="186">
        <v>2010</v>
      </c>
      <c r="B40" s="99" t="s">
        <v>184</v>
      </c>
      <c r="C40" s="160" t="s">
        <v>190</v>
      </c>
      <c r="D40" s="101" t="s">
        <v>191</v>
      </c>
      <c r="E40" s="102" t="s">
        <v>96</v>
      </c>
      <c r="F40" s="103"/>
      <c r="G40" s="103"/>
      <c r="H40" s="104"/>
      <c r="I40" s="105"/>
      <c r="J40" s="106"/>
      <c r="K40" s="107"/>
    </row>
    <row r="41" spans="1:11" ht="46" customHeight="1">
      <c r="A41" s="186">
        <v>2010</v>
      </c>
      <c r="B41" s="99" t="s">
        <v>192</v>
      </c>
      <c r="C41" s="160" t="s">
        <v>193</v>
      </c>
      <c r="D41" s="101" t="s">
        <v>194</v>
      </c>
      <c r="E41" s="102">
        <v>7</v>
      </c>
      <c r="F41" s="103"/>
      <c r="G41" s="103"/>
      <c r="H41" s="104"/>
      <c r="I41" s="105"/>
      <c r="J41" s="106"/>
      <c r="K41" s="107"/>
    </row>
    <row r="42" spans="1:11" ht="46" customHeight="1">
      <c r="A42" s="186">
        <v>2011</v>
      </c>
      <c r="B42" s="99" t="s">
        <v>127</v>
      </c>
      <c r="C42" s="137" t="s">
        <v>195</v>
      </c>
      <c r="D42" s="101" t="s">
        <v>177</v>
      </c>
      <c r="E42" s="109" t="s">
        <v>14</v>
      </c>
      <c r="F42" s="125" t="s">
        <v>14</v>
      </c>
      <c r="G42" s="102" t="s">
        <v>122</v>
      </c>
      <c r="H42" s="104"/>
      <c r="I42" s="108" t="s">
        <v>14</v>
      </c>
      <c r="J42" s="148" t="s">
        <v>196</v>
      </c>
      <c r="K42" s="148" t="s">
        <v>197</v>
      </c>
    </row>
    <row r="43" spans="1:11" ht="46" customHeight="1">
      <c r="A43" s="186">
        <v>2011</v>
      </c>
      <c r="B43" s="99" t="s">
        <v>138</v>
      </c>
      <c r="C43" s="160" t="s">
        <v>198</v>
      </c>
      <c r="D43" s="101" t="s">
        <v>199</v>
      </c>
      <c r="E43" s="102">
        <v>7</v>
      </c>
      <c r="F43" s="103"/>
      <c r="G43" s="103"/>
      <c r="H43" s="104"/>
      <c r="I43" s="105"/>
      <c r="J43" s="106"/>
      <c r="K43" s="107"/>
    </row>
    <row r="44" spans="1:11" ht="46" customHeight="1">
      <c r="A44" s="186">
        <v>2011</v>
      </c>
      <c r="B44" s="99" t="s">
        <v>124</v>
      </c>
      <c r="C44" s="137" t="s">
        <v>200</v>
      </c>
      <c r="D44" s="101" t="s">
        <v>201</v>
      </c>
      <c r="E44" s="109" t="s">
        <v>14</v>
      </c>
      <c r="F44" s="125" t="s">
        <v>14</v>
      </c>
      <c r="G44" s="102">
        <v>23</v>
      </c>
      <c r="H44" s="104"/>
      <c r="I44" s="108" t="s">
        <v>14</v>
      </c>
      <c r="J44" s="148" t="s">
        <v>202</v>
      </c>
      <c r="K44" s="115" t="s">
        <v>203</v>
      </c>
    </row>
    <row r="45" spans="1:11" ht="46" customHeight="1">
      <c r="A45" s="186">
        <v>2011</v>
      </c>
      <c r="B45" s="99" t="s">
        <v>93</v>
      </c>
      <c r="C45" s="160" t="s">
        <v>204</v>
      </c>
      <c r="D45" s="101" t="s">
        <v>205</v>
      </c>
      <c r="E45" s="102">
        <v>7</v>
      </c>
      <c r="F45" s="103"/>
      <c r="G45" s="103"/>
      <c r="H45" s="104"/>
      <c r="I45" s="105"/>
      <c r="J45" s="106"/>
      <c r="K45" s="107"/>
    </row>
    <row r="46" spans="1:11" ht="46" customHeight="1">
      <c r="A46" s="186">
        <v>2011</v>
      </c>
      <c r="B46" s="99" t="s">
        <v>138</v>
      </c>
      <c r="C46" s="160" t="s">
        <v>206</v>
      </c>
      <c r="D46" s="101" t="s">
        <v>207</v>
      </c>
      <c r="E46" s="102">
        <v>7</v>
      </c>
      <c r="F46" s="103"/>
      <c r="G46" s="103"/>
      <c r="H46" s="104"/>
      <c r="I46" s="105"/>
      <c r="J46" s="106"/>
      <c r="K46" s="107"/>
    </row>
    <row r="47" spans="1:11" ht="46" customHeight="1">
      <c r="A47" s="186">
        <v>2011</v>
      </c>
      <c r="B47" s="99" t="s">
        <v>146</v>
      </c>
      <c r="C47" s="137" t="s">
        <v>208</v>
      </c>
      <c r="D47" s="101" t="s">
        <v>209</v>
      </c>
      <c r="E47" s="109" t="s">
        <v>14</v>
      </c>
      <c r="F47" s="125" t="s">
        <v>14</v>
      </c>
      <c r="G47" s="102">
        <v>8</v>
      </c>
      <c r="H47" s="104"/>
      <c r="I47" s="108" t="s">
        <v>14</v>
      </c>
      <c r="J47" s="148" t="s">
        <v>187</v>
      </c>
      <c r="K47" s="108" t="s">
        <v>38</v>
      </c>
    </row>
    <row r="48" spans="1:11" ht="46" customHeight="1">
      <c r="A48" s="186">
        <v>2011</v>
      </c>
      <c r="B48" s="99" t="s">
        <v>173</v>
      </c>
      <c r="C48" s="160" t="s">
        <v>210</v>
      </c>
      <c r="D48" s="101" t="s">
        <v>175</v>
      </c>
      <c r="E48" s="102">
        <v>7</v>
      </c>
      <c r="F48" s="103"/>
      <c r="G48" s="103"/>
      <c r="H48" s="104"/>
      <c r="I48" s="105"/>
      <c r="J48" s="106"/>
      <c r="K48" s="107"/>
    </row>
    <row r="49" spans="1:11" ht="46" customHeight="1">
      <c r="A49" s="186">
        <v>2012</v>
      </c>
      <c r="B49" s="99" t="s">
        <v>146</v>
      </c>
      <c r="C49" s="160" t="s">
        <v>211</v>
      </c>
      <c r="D49" s="101" t="s">
        <v>212</v>
      </c>
      <c r="E49" s="102">
        <v>7</v>
      </c>
      <c r="F49" s="103"/>
      <c r="G49" s="103"/>
      <c r="H49" s="104"/>
      <c r="I49" s="105"/>
      <c r="J49" s="106"/>
      <c r="K49" s="107"/>
    </row>
    <row r="50" spans="1:11" ht="46" customHeight="1">
      <c r="A50" s="186">
        <v>2012</v>
      </c>
      <c r="B50" s="99" t="s">
        <v>116</v>
      </c>
      <c r="C50" s="137" t="s">
        <v>213</v>
      </c>
      <c r="D50" s="101" t="s">
        <v>214</v>
      </c>
      <c r="E50" s="103" t="s">
        <v>40</v>
      </c>
      <c r="F50" s="103"/>
      <c r="G50" s="103"/>
      <c r="H50" s="104"/>
      <c r="I50" s="105"/>
      <c r="J50" s="106"/>
      <c r="K50" s="107"/>
    </row>
    <row r="51" spans="1:11" ht="46" customHeight="1">
      <c r="A51" s="186">
        <v>2012</v>
      </c>
      <c r="B51" s="99" t="s">
        <v>25</v>
      </c>
      <c r="C51" s="137" t="s">
        <v>215</v>
      </c>
      <c r="D51" s="101" t="s">
        <v>216</v>
      </c>
      <c r="E51" s="103" t="s">
        <v>40</v>
      </c>
      <c r="F51" s="103"/>
      <c r="G51" s="103"/>
      <c r="H51" s="104"/>
      <c r="I51" s="105"/>
      <c r="J51" s="106"/>
      <c r="K51" s="107"/>
    </row>
    <row r="52" spans="1:11" ht="46" customHeight="1">
      <c r="A52" s="186">
        <v>2012</v>
      </c>
      <c r="B52" s="99" t="s">
        <v>131</v>
      </c>
      <c r="C52" s="137" t="s">
        <v>217</v>
      </c>
      <c r="D52" s="101" t="s">
        <v>218</v>
      </c>
      <c r="E52" s="103" t="s">
        <v>40</v>
      </c>
      <c r="F52" s="103"/>
      <c r="G52" s="103"/>
      <c r="H52" s="104"/>
      <c r="I52" s="105"/>
      <c r="J52" s="106"/>
      <c r="K52" s="107"/>
    </row>
    <row r="53" spans="1:11" ht="46" customHeight="1">
      <c r="A53" s="186">
        <v>2012</v>
      </c>
      <c r="B53" s="99" t="s">
        <v>25</v>
      </c>
      <c r="C53" s="137" t="s">
        <v>219</v>
      </c>
      <c r="D53" s="101" t="s">
        <v>220</v>
      </c>
      <c r="E53" s="103" t="s">
        <v>221</v>
      </c>
      <c r="F53" s="103"/>
      <c r="G53" s="103"/>
      <c r="H53" s="104"/>
      <c r="I53" s="105"/>
      <c r="J53" s="106"/>
      <c r="K53" s="107"/>
    </row>
    <row r="54" spans="1:11" ht="46" customHeight="1">
      <c r="A54" s="186">
        <v>2012</v>
      </c>
      <c r="B54" s="99" t="s">
        <v>222</v>
      </c>
      <c r="C54" s="137" t="s">
        <v>223</v>
      </c>
      <c r="D54" s="101" t="s">
        <v>224</v>
      </c>
      <c r="E54" s="103" t="s">
        <v>40</v>
      </c>
      <c r="F54" s="103"/>
      <c r="G54" s="103"/>
      <c r="H54" s="104"/>
      <c r="I54" s="105"/>
      <c r="J54" s="106"/>
      <c r="K54" s="107"/>
    </row>
    <row r="55" spans="1:11" ht="46" customHeight="1">
      <c r="A55" s="186">
        <v>2012</v>
      </c>
      <c r="B55" s="99" t="s">
        <v>138</v>
      </c>
      <c r="C55" s="160" t="s">
        <v>225</v>
      </c>
      <c r="D55" s="101" t="s">
        <v>207</v>
      </c>
      <c r="E55" s="102">
        <v>7</v>
      </c>
      <c r="F55" s="103"/>
      <c r="G55" s="103"/>
      <c r="H55" s="104"/>
      <c r="I55" s="105"/>
      <c r="J55" s="106"/>
      <c r="K55" s="107"/>
    </row>
    <row r="56" spans="1:11" ht="46" customHeight="1">
      <c r="A56" s="186">
        <v>2012</v>
      </c>
      <c r="B56" s="99" t="s">
        <v>116</v>
      </c>
      <c r="C56" s="137" t="s">
        <v>226</v>
      </c>
      <c r="D56" s="101" t="s">
        <v>227</v>
      </c>
      <c r="E56" s="103" t="s">
        <v>40</v>
      </c>
      <c r="F56" s="103"/>
      <c r="G56" s="103"/>
      <c r="H56" s="104"/>
      <c r="I56" s="105"/>
      <c r="J56" s="106"/>
      <c r="K56" s="107"/>
    </row>
    <row r="57" spans="1:11" ht="46" customHeight="1">
      <c r="A57" s="186">
        <v>2012</v>
      </c>
      <c r="B57" s="99" t="s">
        <v>93</v>
      </c>
      <c r="C57" s="137" t="s">
        <v>228</v>
      </c>
      <c r="D57" s="101" t="s">
        <v>229</v>
      </c>
      <c r="E57" s="103" t="s">
        <v>55</v>
      </c>
      <c r="F57" s="103"/>
      <c r="G57" s="103"/>
      <c r="H57" s="104"/>
      <c r="I57" s="105"/>
      <c r="J57" s="106"/>
      <c r="K57" s="107"/>
    </row>
    <row r="58" spans="1:11" ht="46" customHeight="1">
      <c r="A58" s="186">
        <v>2012</v>
      </c>
      <c r="B58" s="99" t="s">
        <v>138</v>
      </c>
      <c r="C58" s="137" t="s">
        <v>230</v>
      </c>
      <c r="D58" s="101" t="s">
        <v>231</v>
      </c>
      <c r="E58" s="103" t="s">
        <v>40</v>
      </c>
      <c r="F58" s="103"/>
      <c r="G58" s="103"/>
      <c r="H58" s="104"/>
      <c r="I58" s="105"/>
      <c r="J58" s="106"/>
      <c r="K58" s="107"/>
    </row>
    <row r="59" spans="1:11" ht="46" customHeight="1">
      <c r="A59" s="186">
        <v>2012</v>
      </c>
      <c r="B59" s="99" t="s">
        <v>138</v>
      </c>
      <c r="C59" s="137" t="s">
        <v>232</v>
      </c>
      <c r="D59" s="101" t="s">
        <v>233</v>
      </c>
      <c r="E59" s="103" t="s">
        <v>55</v>
      </c>
      <c r="F59" s="103"/>
      <c r="G59" s="103"/>
      <c r="H59" s="104"/>
      <c r="I59" s="105"/>
      <c r="J59" s="106"/>
      <c r="K59" s="107"/>
    </row>
    <row r="60" spans="1:11" ht="46" customHeight="1">
      <c r="A60" s="186">
        <v>2012</v>
      </c>
      <c r="B60" s="99" t="s">
        <v>93</v>
      </c>
      <c r="C60" s="137" t="s">
        <v>234</v>
      </c>
      <c r="D60" s="101" t="s">
        <v>235</v>
      </c>
      <c r="E60" s="103" t="s">
        <v>221</v>
      </c>
      <c r="F60" s="103"/>
      <c r="G60" s="103"/>
      <c r="H60" s="104"/>
      <c r="I60" s="105"/>
      <c r="J60" s="106"/>
      <c r="K60" s="107"/>
    </row>
    <row r="61" spans="1:11" ht="46" customHeight="1">
      <c r="A61" s="186">
        <v>2012</v>
      </c>
      <c r="B61" s="99" t="s">
        <v>116</v>
      </c>
      <c r="C61" s="137" t="s">
        <v>236</v>
      </c>
      <c r="D61" s="101" t="s">
        <v>237</v>
      </c>
      <c r="E61" s="103" t="s">
        <v>40</v>
      </c>
      <c r="F61" s="103"/>
      <c r="G61" s="103"/>
      <c r="H61" s="104"/>
      <c r="I61" s="105"/>
      <c r="J61" s="106"/>
      <c r="K61" s="107"/>
    </row>
    <row r="62" spans="1:11" ht="46" customHeight="1">
      <c r="A62" s="186">
        <v>2012</v>
      </c>
      <c r="B62" s="99" t="s">
        <v>93</v>
      </c>
      <c r="C62" s="137" t="s">
        <v>238</v>
      </c>
      <c r="D62" s="101" t="s">
        <v>239</v>
      </c>
      <c r="E62" s="103" t="s">
        <v>40</v>
      </c>
      <c r="F62" s="103"/>
      <c r="G62" s="103"/>
      <c r="H62" s="104"/>
      <c r="I62" s="105"/>
      <c r="J62" s="106"/>
      <c r="K62" s="107"/>
    </row>
    <row r="63" spans="1:11" ht="46" customHeight="1">
      <c r="A63" s="186">
        <v>2013</v>
      </c>
      <c r="B63" s="99" t="s">
        <v>146</v>
      </c>
      <c r="C63" s="160" t="s">
        <v>240</v>
      </c>
      <c r="D63" s="101" t="s">
        <v>212</v>
      </c>
      <c r="E63" s="102" t="s">
        <v>241</v>
      </c>
      <c r="F63" s="103"/>
      <c r="G63" s="103"/>
      <c r="H63" s="104"/>
      <c r="I63" s="105"/>
      <c r="J63" s="106"/>
      <c r="K63" s="107"/>
    </row>
    <row r="64" spans="1:11" ht="46" customHeight="1">
      <c r="A64" s="186">
        <v>2013</v>
      </c>
      <c r="B64" s="99" t="s">
        <v>93</v>
      </c>
      <c r="C64" s="137" t="s">
        <v>242</v>
      </c>
      <c r="D64" s="101" t="s">
        <v>243</v>
      </c>
      <c r="E64" s="103" t="s">
        <v>55</v>
      </c>
      <c r="F64" s="103"/>
      <c r="G64" s="103"/>
      <c r="H64" s="104"/>
      <c r="I64" s="105"/>
      <c r="J64" s="106"/>
      <c r="K64" s="107"/>
    </row>
    <row r="65" spans="1:11" ht="46" customHeight="1">
      <c r="A65" s="186">
        <v>2013</v>
      </c>
      <c r="B65" s="99" t="s">
        <v>244</v>
      </c>
      <c r="C65" s="137" t="s">
        <v>245</v>
      </c>
      <c r="D65" s="101" t="s">
        <v>246</v>
      </c>
      <c r="E65" s="103" t="s">
        <v>40</v>
      </c>
      <c r="F65" s="103"/>
      <c r="G65" s="103"/>
      <c r="H65" s="104"/>
      <c r="I65" s="105"/>
      <c r="J65" s="106"/>
      <c r="K65" s="107"/>
    </row>
    <row r="66" spans="1:11" ht="46" customHeight="1">
      <c r="A66" s="186">
        <v>2013</v>
      </c>
      <c r="B66" s="99" t="s">
        <v>146</v>
      </c>
      <c r="C66" s="160" t="s">
        <v>247</v>
      </c>
      <c r="D66" s="101" t="s">
        <v>212</v>
      </c>
      <c r="E66" s="161">
        <v>23</v>
      </c>
      <c r="F66" s="103"/>
      <c r="G66" s="103"/>
      <c r="H66" s="104"/>
      <c r="I66" s="105"/>
      <c r="J66" s="106"/>
      <c r="K66" s="107"/>
    </row>
    <row r="67" spans="1:11" ht="46" customHeight="1">
      <c r="A67" s="186">
        <v>2013</v>
      </c>
      <c r="B67" s="99" t="s">
        <v>138</v>
      </c>
      <c r="C67" s="137" t="s">
        <v>248</v>
      </c>
      <c r="D67" s="101" t="s">
        <v>249</v>
      </c>
      <c r="E67" s="103" t="s">
        <v>55</v>
      </c>
      <c r="F67" s="103"/>
      <c r="G67" s="103"/>
      <c r="H67" s="104"/>
      <c r="I67" s="105"/>
      <c r="J67" s="106"/>
      <c r="K67" s="107"/>
    </row>
    <row r="68" spans="1:11" ht="46" customHeight="1">
      <c r="A68" s="186">
        <v>2013</v>
      </c>
      <c r="B68" s="99" t="s">
        <v>250</v>
      </c>
      <c r="C68" s="137" t="s">
        <v>251</v>
      </c>
      <c r="D68" s="101" t="s">
        <v>252</v>
      </c>
      <c r="E68" s="103" t="s">
        <v>40</v>
      </c>
      <c r="F68" s="103"/>
      <c r="G68" s="103"/>
      <c r="H68" s="104"/>
      <c r="I68" s="105"/>
      <c r="J68" s="106"/>
      <c r="K68" s="107"/>
    </row>
    <row r="69" spans="1:11" ht="46" customHeight="1">
      <c r="A69" s="186">
        <v>2013</v>
      </c>
      <c r="B69" s="99" t="s">
        <v>138</v>
      </c>
      <c r="C69" s="137" t="s">
        <v>253</v>
      </c>
      <c r="D69" s="101" t="s">
        <v>207</v>
      </c>
      <c r="E69" s="103" t="s">
        <v>40</v>
      </c>
      <c r="F69" s="103"/>
      <c r="G69" s="103"/>
      <c r="H69" s="104"/>
      <c r="I69" s="105"/>
      <c r="J69" s="106"/>
      <c r="K69" s="107"/>
    </row>
    <row r="70" spans="1:11" ht="46" customHeight="1">
      <c r="A70" s="186">
        <v>2013</v>
      </c>
      <c r="B70" s="99" t="s">
        <v>116</v>
      </c>
      <c r="C70" s="137" t="s">
        <v>254</v>
      </c>
      <c r="D70" s="101" t="s">
        <v>255</v>
      </c>
      <c r="E70" s="103" t="s">
        <v>40</v>
      </c>
      <c r="F70" s="103"/>
      <c r="G70" s="103"/>
      <c r="H70" s="104"/>
      <c r="I70" s="105"/>
      <c r="J70" s="106"/>
      <c r="K70" s="107"/>
    </row>
    <row r="71" spans="1:11" ht="46" customHeight="1">
      <c r="A71" s="186">
        <v>2013</v>
      </c>
      <c r="B71" s="99" t="s">
        <v>131</v>
      </c>
      <c r="C71" s="137" t="s">
        <v>256</v>
      </c>
      <c r="D71" s="101" t="s">
        <v>257</v>
      </c>
      <c r="E71" s="103" t="s">
        <v>40</v>
      </c>
      <c r="F71" s="103"/>
      <c r="G71" s="103"/>
      <c r="H71" s="104"/>
      <c r="I71" s="105"/>
      <c r="J71" s="106"/>
      <c r="K71" s="107"/>
    </row>
    <row r="72" spans="1:11" ht="46" customHeight="1">
      <c r="A72" s="186">
        <v>2013</v>
      </c>
      <c r="B72" s="99" t="s">
        <v>116</v>
      </c>
      <c r="C72" s="137" t="s">
        <v>258</v>
      </c>
      <c r="D72" s="101" t="s">
        <v>259</v>
      </c>
      <c r="E72" s="103" t="s">
        <v>40</v>
      </c>
      <c r="F72" s="103"/>
      <c r="G72" s="103"/>
      <c r="H72" s="104"/>
      <c r="I72" s="105"/>
      <c r="J72" s="106"/>
      <c r="K72" s="107"/>
    </row>
    <row r="73" spans="1:11" ht="46" customHeight="1">
      <c r="A73" s="186">
        <v>2013</v>
      </c>
      <c r="B73" s="99" t="s">
        <v>260</v>
      </c>
      <c r="C73" s="160" t="s">
        <v>261</v>
      </c>
      <c r="D73" s="101" t="s">
        <v>262</v>
      </c>
      <c r="E73" s="161">
        <v>2</v>
      </c>
      <c r="F73" s="103"/>
      <c r="G73" s="103"/>
      <c r="H73" s="104"/>
      <c r="I73" s="105"/>
      <c r="J73" s="106"/>
      <c r="K73" s="107"/>
    </row>
    <row r="74" spans="1:11" ht="46" customHeight="1">
      <c r="A74" s="186">
        <v>2013</v>
      </c>
      <c r="B74" s="99" t="s">
        <v>184</v>
      </c>
      <c r="C74" s="160" t="s">
        <v>263</v>
      </c>
      <c r="D74" s="101" t="s">
        <v>264</v>
      </c>
      <c r="E74" s="161">
        <v>2</v>
      </c>
      <c r="F74" s="103"/>
      <c r="G74" s="103"/>
      <c r="H74" s="104"/>
      <c r="I74" s="105"/>
      <c r="J74" s="106"/>
      <c r="K74" s="107"/>
    </row>
    <row r="75" spans="1:11" ht="46" customHeight="1">
      <c r="A75" s="186">
        <v>2013</v>
      </c>
      <c r="B75" s="99" t="s">
        <v>146</v>
      </c>
      <c r="C75" s="137" t="s">
        <v>265</v>
      </c>
      <c r="D75" s="101" t="s">
        <v>212</v>
      </c>
      <c r="E75" s="103" t="s">
        <v>221</v>
      </c>
      <c r="F75" s="103"/>
      <c r="G75" s="103"/>
      <c r="H75" s="104"/>
      <c r="I75" s="105"/>
      <c r="J75" s="106"/>
      <c r="K75" s="107"/>
    </row>
    <row r="76" spans="1:11" ht="46" customHeight="1">
      <c r="A76" s="186">
        <v>2013</v>
      </c>
      <c r="B76" s="99" t="s">
        <v>260</v>
      </c>
      <c r="C76" s="160" t="s">
        <v>266</v>
      </c>
      <c r="D76" s="101" t="s">
        <v>262</v>
      </c>
      <c r="E76" s="161">
        <v>2</v>
      </c>
      <c r="F76" s="103"/>
      <c r="G76" s="103"/>
      <c r="H76" s="104"/>
      <c r="I76" s="105"/>
      <c r="J76" s="106"/>
      <c r="K76" s="107"/>
    </row>
    <row r="77" spans="1:11" ht="46" customHeight="1">
      <c r="A77" s="186">
        <v>2013</v>
      </c>
      <c r="B77" s="99" t="s">
        <v>146</v>
      </c>
      <c r="C77" s="137" t="s">
        <v>267</v>
      </c>
      <c r="D77" s="101" t="s">
        <v>212</v>
      </c>
      <c r="E77" s="103" t="s">
        <v>40</v>
      </c>
      <c r="F77" s="103"/>
      <c r="G77" s="103"/>
      <c r="H77" s="104"/>
      <c r="I77" s="105"/>
      <c r="J77" s="106"/>
      <c r="K77" s="107"/>
    </row>
    <row r="78" spans="1:11" ht="46" customHeight="1">
      <c r="A78" s="186">
        <v>2013</v>
      </c>
      <c r="B78" s="99" t="s">
        <v>149</v>
      </c>
      <c r="C78" s="137" t="s">
        <v>268</v>
      </c>
      <c r="D78" s="101" t="s">
        <v>269</v>
      </c>
      <c r="E78" s="103" t="s">
        <v>221</v>
      </c>
      <c r="F78" s="103"/>
      <c r="G78" s="103"/>
      <c r="H78" s="104"/>
      <c r="I78" s="105"/>
      <c r="J78" s="106"/>
      <c r="K78" s="107"/>
    </row>
    <row r="79" spans="1:11" ht="46" customHeight="1">
      <c r="A79" s="186">
        <v>2013</v>
      </c>
      <c r="B79" s="99" t="s">
        <v>93</v>
      </c>
      <c r="C79" s="137" t="s">
        <v>268</v>
      </c>
      <c r="D79" s="162" t="s">
        <v>270</v>
      </c>
      <c r="E79" s="103" t="s">
        <v>40</v>
      </c>
      <c r="F79" s="103"/>
      <c r="G79" s="103"/>
      <c r="H79" s="104"/>
      <c r="I79" s="105"/>
      <c r="J79" s="106"/>
      <c r="K79" s="107"/>
    </row>
    <row r="80" spans="1:11" ht="46" customHeight="1">
      <c r="A80" s="186">
        <v>2013</v>
      </c>
      <c r="B80" s="99" t="s">
        <v>138</v>
      </c>
      <c r="C80" s="163" t="s">
        <v>271</v>
      </c>
      <c r="D80" s="101" t="s">
        <v>272</v>
      </c>
      <c r="E80" s="103"/>
      <c r="F80" s="103"/>
      <c r="G80" s="103"/>
      <c r="H80" s="104"/>
      <c r="I80" s="108" t="s">
        <v>14</v>
      </c>
      <c r="J80" s="148" t="s">
        <v>273</v>
      </c>
      <c r="K80" s="115" t="s">
        <v>274</v>
      </c>
    </row>
    <row r="81" spans="1:11" ht="46" customHeight="1">
      <c r="A81" s="186">
        <v>2013</v>
      </c>
      <c r="B81" s="99" t="s">
        <v>222</v>
      </c>
      <c r="C81" s="137" t="s">
        <v>275</v>
      </c>
      <c r="D81" s="101" t="s">
        <v>276</v>
      </c>
      <c r="E81" s="103" t="s">
        <v>40</v>
      </c>
      <c r="F81" s="103"/>
      <c r="G81" s="103"/>
      <c r="H81" s="104"/>
      <c r="I81" s="105"/>
      <c r="J81" s="106"/>
      <c r="K81" s="107"/>
    </row>
    <row r="82" spans="1:11" ht="46" customHeight="1">
      <c r="A82" s="186">
        <v>2013</v>
      </c>
      <c r="B82" s="99" t="s">
        <v>131</v>
      </c>
      <c r="C82" s="137" t="s">
        <v>277</v>
      </c>
      <c r="D82" s="101" t="s">
        <v>278</v>
      </c>
      <c r="E82" s="103" t="s">
        <v>40</v>
      </c>
      <c r="F82" s="103"/>
      <c r="G82" s="103"/>
      <c r="H82" s="104"/>
      <c r="I82" s="105"/>
      <c r="J82" s="106"/>
      <c r="K82" s="107"/>
    </row>
    <row r="83" spans="1:11" ht="46" customHeight="1">
      <c r="A83" s="186">
        <v>2013</v>
      </c>
      <c r="B83" s="99" t="s">
        <v>141</v>
      </c>
      <c r="C83" s="137" t="s">
        <v>279</v>
      </c>
      <c r="D83" s="101" t="s">
        <v>280</v>
      </c>
      <c r="E83" s="103" t="s">
        <v>40</v>
      </c>
      <c r="F83" s="103"/>
      <c r="G83" s="103"/>
      <c r="H83" s="104"/>
      <c r="I83" s="105"/>
      <c r="J83" s="106"/>
      <c r="K83" s="107"/>
    </row>
    <row r="84" spans="1:11" ht="46" customHeight="1">
      <c r="A84" s="186">
        <v>2013</v>
      </c>
      <c r="B84" s="99" t="s">
        <v>93</v>
      </c>
      <c r="C84" s="160" t="s">
        <v>281</v>
      </c>
      <c r="D84" s="101" t="s">
        <v>282</v>
      </c>
      <c r="E84" s="161">
        <v>23</v>
      </c>
      <c r="F84" s="103"/>
      <c r="G84" s="103"/>
      <c r="H84" s="104"/>
      <c r="I84" s="105"/>
      <c r="J84" s="106"/>
      <c r="K84" s="107"/>
    </row>
    <row r="85" spans="1:11" ht="46" customHeight="1">
      <c r="A85" s="186">
        <v>2013</v>
      </c>
      <c r="B85" s="99" t="s">
        <v>116</v>
      </c>
      <c r="C85" s="137" t="s">
        <v>283</v>
      </c>
      <c r="D85" s="101" t="s">
        <v>284</v>
      </c>
      <c r="E85" s="103" t="s">
        <v>40</v>
      </c>
      <c r="F85" s="103"/>
      <c r="G85" s="103"/>
      <c r="H85" s="104"/>
      <c r="I85" s="105"/>
      <c r="J85" s="106"/>
      <c r="K85" s="107"/>
    </row>
    <row r="86" spans="1:11" ht="46" customHeight="1">
      <c r="A86" s="186">
        <v>2014</v>
      </c>
      <c r="B86" s="99" t="s">
        <v>116</v>
      </c>
      <c r="C86" s="160" t="s">
        <v>285</v>
      </c>
      <c r="D86" s="101" t="s">
        <v>284</v>
      </c>
      <c r="E86" s="161">
        <v>7</v>
      </c>
      <c r="F86" s="103"/>
      <c r="G86" s="103"/>
      <c r="H86" s="104"/>
      <c r="I86" s="105"/>
      <c r="J86" s="106"/>
      <c r="K86" s="107"/>
    </row>
    <row r="87" spans="1:11" ht="46" customHeight="1">
      <c r="A87" s="186">
        <v>2014</v>
      </c>
      <c r="B87" s="99" t="s">
        <v>286</v>
      </c>
      <c r="C87" s="137" t="s">
        <v>287</v>
      </c>
      <c r="D87" s="101" t="s">
        <v>288</v>
      </c>
      <c r="E87" s="103" t="s">
        <v>40</v>
      </c>
      <c r="F87" s="103"/>
      <c r="G87" s="103"/>
      <c r="H87" s="104"/>
      <c r="I87" s="105"/>
      <c r="J87" s="106"/>
      <c r="K87" s="107"/>
    </row>
    <row r="88" spans="1:11" ht="46" customHeight="1">
      <c r="A88" s="186">
        <v>2014</v>
      </c>
      <c r="B88" s="99" t="s">
        <v>149</v>
      </c>
      <c r="C88" s="137" t="s">
        <v>289</v>
      </c>
      <c r="D88" s="101" t="s">
        <v>290</v>
      </c>
      <c r="E88" s="103" t="s">
        <v>40</v>
      </c>
      <c r="F88" s="103"/>
      <c r="G88" s="103"/>
      <c r="H88" s="104"/>
      <c r="I88" s="105"/>
      <c r="J88" s="106"/>
      <c r="K88" s="107"/>
    </row>
    <row r="89" spans="1:11" ht="46" customHeight="1">
      <c r="A89" s="186">
        <v>2014</v>
      </c>
      <c r="B89" s="99" t="s">
        <v>291</v>
      </c>
      <c r="C89" s="160" t="s">
        <v>292</v>
      </c>
      <c r="D89" s="101" t="s">
        <v>293</v>
      </c>
      <c r="E89" s="109" t="s">
        <v>14</v>
      </c>
      <c r="F89" s="125" t="s">
        <v>14</v>
      </c>
      <c r="G89" s="125" t="s">
        <v>14</v>
      </c>
      <c r="H89" s="161" t="s">
        <v>122</v>
      </c>
      <c r="I89" s="148" t="s">
        <v>294</v>
      </c>
      <c r="J89" s="135"/>
      <c r="K89" s="107"/>
    </row>
    <row r="90" spans="1:11" ht="46" customHeight="1">
      <c r="A90" s="186">
        <v>2014</v>
      </c>
      <c r="B90" s="99" t="s">
        <v>250</v>
      </c>
      <c r="C90" s="137" t="s">
        <v>295</v>
      </c>
      <c r="D90" s="101" t="s">
        <v>296</v>
      </c>
      <c r="E90" s="103" t="s">
        <v>40</v>
      </c>
      <c r="F90" s="103"/>
      <c r="G90" s="103"/>
      <c r="H90" s="104"/>
      <c r="I90" s="105"/>
      <c r="J90" s="106"/>
      <c r="K90" s="107"/>
    </row>
    <row r="91" spans="1:11" ht="46" customHeight="1">
      <c r="A91" s="186">
        <v>2014</v>
      </c>
      <c r="B91" s="99" t="s">
        <v>116</v>
      </c>
      <c r="C91" s="160" t="s">
        <v>297</v>
      </c>
      <c r="D91" s="101" t="s">
        <v>298</v>
      </c>
      <c r="E91" s="109" t="s">
        <v>14</v>
      </c>
      <c r="F91" s="125" t="s">
        <v>14</v>
      </c>
      <c r="G91" s="161">
        <v>9</v>
      </c>
      <c r="H91" s="118"/>
      <c r="I91" s="105"/>
      <c r="J91" s="106"/>
      <c r="K91" s="107"/>
    </row>
    <row r="92" spans="1:11" ht="46" customHeight="1">
      <c r="A92" s="186">
        <v>2014</v>
      </c>
      <c r="B92" s="99" t="s">
        <v>116</v>
      </c>
      <c r="C92" s="137" t="s">
        <v>299</v>
      </c>
      <c r="D92" s="101" t="s">
        <v>300</v>
      </c>
      <c r="E92" s="103" t="s">
        <v>40</v>
      </c>
      <c r="F92" s="103"/>
      <c r="G92" s="103"/>
      <c r="H92" s="104"/>
      <c r="I92" s="105"/>
      <c r="J92" s="106"/>
      <c r="K92" s="107"/>
    </row>
    <row r="93" spans="1:11" ht="46" customHeight="1">
      <c r="A93" s="186">
        <v>2014</v>
      </c>
      <c r="B93" s="99" t="s">
        <v>138</v>
      </c>
      <c r="C93" s="137" t="s">
        <v>301</v>
      </c>
      <c r="D93" s="101" t="s">
        <v>302</v>
      </c>
      <c r="E93" s="103" t="s">
        <v>303</v>
      </c>
      <c r="F93" s="103"/>
      <c r="G93" s="103"/>
      <c r="H93" s="104"/>
      <c r="I93" s="105"/>
      <c r="J93" s="106"/>
      <c r="K93" s="107"/>
    </row>
    <row r="94" spans="1:11" ht="46" customHeight="1">
      <c r="A94" s="186">
        <v>2014</v>
      </c>
      <c r="B94" s="99" t="s">
        <v>149</v>
      </c>
      <c r="C94" s="137" t="s">
        <v>304</v>
      </c>
      <c r="D94" s="101" t="s">
        <v>305</v>
      </c>
      <c r="E94" s="103" t="s">
        <v>40</v>
      </c>
      <c r="F94" s="103"/>
      <c r="G94" s="103"/>
      <c r="H94" s="104"/>
      <c r="I94" s="105"/>
      <c r="J94" s="106"/>
      <c r="K94" s="107"/>
    </row>
    <row r="95" spans="1:11" ht="46" customHeight="1">
      <c r="A95" s="186">
        <v>2014</v>
      </c>
      <c r="B95" s="99" t="s">
        <v>138</v>
      </c>
      <c r="C95" s="137" t="s">
        <v>306</v>
      </c>
      <c r="D95" s="101" t="s">
        <v>307</v>
      </c>
      <c r="E95" s="103" t="s">
        <v>40</v>
      </c>
      <c r="F95" s="103"/>
      <c r="G95" s="103"/>
      <c r="H95" s="104"/>
      <c r="I95" s="105"/>
      <c r="J95" s="106"/>
      <c r="K95" s="107"/>
    </row>
    <row r="96" spans="1:11" ht="46" customHeight="1">
      <c r="A96" s="186">
        <v>2015</v>
      </c>
      <c r="B96" s="99" t="s">
        <v>138</v>
      </c>
      <c r="C96" s="137" t="s">
        <v>308</v>
      </c>
      <c r="D96" s="101" t="s">
        <v>309</v>
      </c>
      <c r="E96" s="103" t="s">
        <v>310</v>
      </c>
      <c r="F96" s="103"/>
      <c r="G96" s="103"/>
      <c r="H96" s="104"/>
      <c r="I96" s="105"/>
      <c r="J96" s="106"/>
      <c r="K96" s="107"/>
    </row>
    <row r="97" spans="1:11" ht="46" customHeight="1">
      <c r="A97" s="186">
        <v>2015</v>
      </c>
      <c r="B97" s="99" t="s">
        <v>149</v>
      </c>
      <c r="C97" s="137" t="s">
        <v>311</v>
      </c>
      <c r="D97" s="101" t="s">
        <v>312</v>
      </c>
      <c r="E97" s="103" t="s">
        <v>40</v>
      </c>
      <c r="F97" s="103"/>
      <c r="G97" s="103"/>
      <c r="H97" s="104"/>
      <c r="I97" s="105"/>
      <c r="J97" s="106"/>
      <c r="K97" s="107"/>
    </row>
    <row r="98" spans="1:11" ht="46" customHeight="1">
      <c r="A98" s="186">
        <v>2015</v>
      </c>
      <c r="B98" s="99" t="s">
        <v>313</v>
      </c>
      <c r="C98" s="137" t="s">
        <v>314</v>
      </c>
      <c r="D98" s="101" t="s">
        <v>313</v>
      </c>
      <c r="E98" s="103" t="s">
        <v>40</v>
      </c>
      <c r="F98" s="103"/>
      <c r="G98" s="103"/>
      <c r="H98" s="104"/>
      <c r="I98" s="105"/>
      <c r="J98" s="106"/>
      <c r="K98" s="107"/>
    </row>
    <row r="99" spans="1:11" ht="46" customHeight="1">
      <c r="A99" s="186">
        <v>2015</v>
      </c>
      <c r="B99" s="99" t="s">
        <v>116</v>
      </c>
      <c r="C99" s="137" t="s">
        <v>315</v>
      </c>
      <c r="D99" s="101" t="s">
        <v>239</v>
      </c>
      <c r="E99" s="103" t="s">
        <v>55</v>
      </c>
      <c r="F99" s="103"/>
      <c r="G99" s="103"/>
      <c r="H99" s="104"/>
      <c r="I99" s="105"/>
      <c r="J99" s="106"/>
      <c r="K99" s="107"/>
    </row>
    <row r="100" spans="1:11" ht="46" customHeight="1">
      <c r="A100" s="186">
        <v>2015</v>
      </c>
      <c r="B100" s="99" t="s">
        <v>138</v>
      </c>
      <c r="C100" s="137" t="s">
        <v>316</v>
      </c>
      <c r="D100" s="101" t="s">
        <v>317</v>
      </c>
      <c r="E100" s="103" t="s">
        <v>318</v>
      </c>
      <c r="F100" s="103"/>
      <c r="G100" s="103"/>
      <c r="H100" s="104"/>
      <c r="I100" s="105"/>
      <c r="J100" s="106"/>
      <c r="K100" s="107"/>
    </row>
    <row r="101" spans="1:11" ht="46" customHeight="1">
      <c r="A101" s="186">
        <v>2015</v>
      </c>
      <c r="B101" s="99" t="s">
        <v>138</v>
      </c>
      <c r="C101" s="137" t="s">
        <v>319</v>
      </c>
      <c r="D101" s="101" t="s">
        <v>320</v>
      </c>
      <c r="E101" s="103" t="s">
        <v>63</v>
      </c>
      <c r="F101" s="103"/>
      <c r="G101" s="103"/>
      <c r="H101" s="104"/>
      <c r="I101" s="105"/>
      <c r="J101" s="106"/>
      <c r="K101" s="107"/>
    </row>
    <row r="102" spans="1:11" ht="46" customHeight="1">
      <c r="A102" s="186">
        <v>2015</v>
      </c>
      <c r="B102" s="99" t="s">
        <v>116</v>
      </c>
      <c r="C102" s="160" t="s">
        <v>321</v>
      </c>
      <c r="D102" s="101" t="s">
        <v>118</v>
      </c>
      <c r="E102" s="161">
        <v>7</v>
      </c>
      <c r="F102" s="103"/>
      <c r="G102" s="103"/>
      <c r="H102" s="104"/>
      <c r="I102" s="105"/>
      <c r="J102" s="106"/>
      <c r="K102" s="107"/>
    </row>
    <row r="103" spans="1:11" ht="46" customHeight="1">
      <c r="A103" s="186">
        <v>2015</v>
      </c>
      <c r="B103" s="99" t="s">
        <v>93</v>
      </c>
      <c r="C103" s="137" t="s">
        <v>322</v>
      </c>
      <c r="D103" s="101" t="s">
        <v>323</v>
      </c>
      <c r="E103" s="103" t="s">
        <v>40</v>
      </c>
      <c r="F103" s="103"/>
      <c r="G103" s="103"/>
      <c r="H103" s="104"/>
      <c r="I103" s="105"/>
      <c r="J103" s="106"/>
      <c r="K103" s="107"/>
    </row>
    <row r="104" spans="1:11" ht="46" customHeight="1">
      <c r="A104" s="186">
        <v>2015</v>
      </c>
      <c r="B104" s="99" t="s">
        <v>93</v>
      </c>
      <c r="C104" s="137" t="s">
        <v>324</v>
      </c>
      <c r="D104" s="101" t="s">
        <v>320</v>
      </c>
      <c r="E104" s="103" t="s">
        <v>40</v>
      </c>
      <c r="F104" s="103"/>
      <c r="G104" s="103"/>
      <c r="H104" s="104"/>
      <c r="I104" s="105"/>
      <c r="J104" s="106"/>
      <c r="K104" s="107"/>
    </row>
    <row r="105" spans="1:11" ht="46" customHeight="1">
      <c r="A105" s="186">
        <v>2015</v>
      </c>
      <c r="B105" s="99" t="s">
        <v>116</v>
      </c>
      <c r="C105" s="137" t="s">
        <v>325</v>
      </c>
      <c r="D105" s="101" t="s">
        <v>326</v>
      </c>
      <c r="E105" s="103" t="s">
        <v>55</v>
      </c>
      <c r="F105" s="103"/>
      <c r="G105" s="103"/>
      <c r="H105" s="104"/>
      <c r="I105" s="105"/>
      <c r="J105" s="106"/>
      <c r="K105" s="107"/>
    </row>
    <row r="106" spans="1:11" ht="46" customHeight="1">
      <c r="A106" s="186">
        <v>2015</v>
      </c>
      <c r="B106" s="99" t="s">
        <v>146</v>
      </c>
      <c r="C106" s="137" t="s">
        <v>327</v>
      </c>
      <c r="D106" s="101" t="s">
        <v>212</v>
      </c>
      <c r="E106" s="103"/>
      <c r="F106" s="103"/>
      <c r="G106" s="103"/>
      <c r="H106" s="104"/>
      <c r="I106" s="148">
        <v>12</v>
      </c>
      <c r="J106" s="106"/>
      <c r="K106" s="107"/>
    </row>
    <row r="107" spans="1:11" ht="46" customHeight="1">
      <c r="A107" s="186">
        <v>2015</v>
      </c>
      <c r="B107" s="99" t="s">
        <v>138</v>
      </c>
      <c r="C107" s="137" t="s">
        <v>328</v>
      </c>
      <c r="D107" s="101" t="s">
        <v>329</v>
      </c>
      <c r="E107" s="103" t="s">
        <v>55</v>
      </c>
      <c r="F107" s="103"/>
      <c r="G107" s="103"/>
      <c r="H107" s="104"/>
      <c r="I107" s="105"/>
      <c r="J107" s="106"/>
      <c r="K107" s="107"/>
    </row>
    <row r="108" spans="1:11" ht="46" customHeight="1">
      <c r="A108" s="186">
        <v>2015</v>
      </c>
      <c r="B108" s="99" t="s">
        <v>131</v>
      </c>
      <c r="C108" s="137" t="s">
        <v>330</v>
      </c>
      <c r="D108" s="101" t="s">
        <v>331</v>
      </c>
      <c r="E108" s="103" t="s">
        <v>40</v>
      </c>
      <c r="F108" s="103"/>
      <c r="G108" s="103"/>
      <c r="H108" s="104"/>
      <c r="I108" s="105"/>
      <c r="J108" s="106"/>
      <c r="K108" s="107"/>
    </row>
    <row r="109" spans="1:11" ht="46" customHeight="1">
      <c r="A109" s="186">
        <v>2015</v>
      </c>
      <c r="B109" s="99" t="s">
        <v>332</v>
      </c>
      <c r="C109" s="137" t="s">
        <v>333</v>
      </c>
      <c r="D109" s="101" t="s">
        <v>334</v>
      </c>
      <c r="E109" s="103" t="s">
        <v>40</v>
      </c>
      <c r="F109" s="103"/>
      <c r="G109" s="103"/>
      <c r="H109" s="104"/>
      <c r="I109" s="105"/>
      <c r="J109" s="106"/>
      <c r="K109" s="107"/>
    </row>
    <row r="110" spans="1:11" ht="46" customHeight="1">
      <c r="A110" s="186">
        <v>2015</v>
      </c>
      <c r="B110" s="99" t="s">
        <v>138</v>
      </c>
      <c r="C110" s="137" t="s">
        <v>335</v>
      </c>
      <c r="D110" s="101" t="s">
        <v>336</v>
      </c>
      <c r="E110" s="103" t="s">
        <v>40</v>
      </c>
      <c r="F110" s="103"/>
      <c r="G110" s="103"/>
      <c r="H110" s="104"/>
      <c r="I110" s="105"/>
      <c r="J110" s="106"/>
      <c r="K110" s="107"/>
    </row>
    <row r="111" spans="1:11" ht="46" customHeight="1">
      <c r="A111" s="186">
        <v>2015</v>
      </c>
      <c r="B111" s="99" t="s">
        <v>138</v>
      </c>
      <c r="C111" s="137" t="s">
        <v>337</v>
      </c>
      <c r="D111" s="101" t="s">
        <v>320</v>
      </c>
      <c r="E111" s="103" t="s">
        <v>63</v>
      </c>
      <c r="F111" s="103"/>
      <c r="G111" s="103"/>
      <c r="H111" s="104"/>
      <c r="I111" s="105"/>
      <c r="J111" s="106"/>
      <c r="K111" s="107"/>
    </row>
    <row r="112" spans="1:11" ht="46" customHeight="1">
      <c r="A112" s="186">
        <v>2015</v>
      </c>
      <c r="B112" s="99" t="s">
        <v>116</v>
      </c>
      <c r="C112" s="137" t="s">
        <v>338</v>
      </c>
      <c r="D112" s="101" t="s">
        <v>339</v>
      </c>
      <c r="E112" s="103" t="s">
        <v>40</v>
      </c>
      <c r="F112" s="103"/>
      <c r="G112" s="103"/>
      <c r="H112" s="104"/>
      <c r="I112" s="105"/>
      <c r="J112" s="106"/>
      <c r="K112" s="107"/>
    </row>
    <row r="113" spans="1:11" ht="46" customHeight="1">
      <c r="A113" s="186">
        <v>2015</v>
      </c>
      <c r="B113" s="99" t="s">
        <v>146</v>
      </c>
      <c r="C113" s="137" t="s">
        <v>340</v>
      </c>
      <c r="D113" s="101" t="s">
        <v>341</v>
      </c>
      <c r="E113" s="103" t="s">
        <v>40</v>
      </c>
      <c r="F113" s="103"/>
      <c r="G113" s="103"/>
      <c r="H113" s="104"/>
      <c r="I113" s="105"/>
      <c r="J113" s="106"/>
      <c r="K113" s="107"/>
    </row>
    <row r="114" spans="1:11" ht="46" customHeight="1">
      <c r="A114" s="186">
        <v>2015</v>
      </c>
      <c r="B114" s="99" t="s">
        <v>93</v>
      </c>
      <c r="C114" s="137" t="s">
        <v>342</v>
      </c>
      <c r="D114" s="101" t="s">
        <v>343</v>
      </c>
      <c r="E114" s="103" t="s">
        <v>40</v>
      </c>
      <c r="F114" s="103"/>
      <c r="G114" s="103"/>
      <c r="H114" s="104"/>
      <c r="I114" s="105"/>
      <c r="J114" s="106"/>
      <c r="K114" s="107"/>
    </row>
    <row r="115" spans="1:11" ht="46" customHeight="1">
      <c r="A115" s="186">
        <v>2015</v>
      </c>
      <c r="B115" s="99" t="s">
        <v>138</v>
      </c>
      <c r="C115" s="137" t="s">
        <v>344</v>
      </c>
      <c r="D115" s="101" t="s">
        <v>345</v>
      </c>
      <c r="E115" s="103" t="s">
        <v>40</v>
      </c>
      <c r="F115" s="103"/>
      <c r="G115" s="103"/>
      <c r="H115" s="104"/>
      <c r="I115" s="105"/>
      <c r="J115" s="106"/>
      <c r="K115" s="107"/>
    </row>
    <row r="116" spans="1:11" ht="46" customHeight="1">
      <c r="A116" s="186">
        <v>2015</v>
      </c>
      <c r="B116" s="99" t="s">
        <v>320</v>
      </c>
      <c r="C116" s="137" t="s">
        <v>346</v>
      </c>
      <c r="D116" s="101" t="s">
        <v>320</v>
      </c>
      <c r="E116" s="103" t="s">
        <v>40</v>
      </c>
      <c r="F116" s="103"/>
      <c r="G116" s="103"/>
      <c r="H116" s="104"/>
      <c r="I116" s="105"/>
      <c r="J116" s="106"/>
      <c r="K116" s="107"/>
    </row>
    <row r="117" spans="1:11" ht="46" customHeight="1">
      <c r="A117" s="186">
        <v>2016</v>
      </c>
      <c r="B117" s="99" t="s">
        <v>116</v>
      </c>
      <c r="C117" s="137" t="s">
        <v>347</v>
      </c>
      <c r="D117" s="101" t="s">
        <v>348</v>
      </c>
      <c r="E117" s="103" t="s">
        <v>55</v>
      </c>
      <c r="F117" s="103"/>
      <c r="G117" s="103"/>
      <c r="H117" s="104"/>
      <c r="I117" s="105"/>
      <c r="J117" s="106"/>
      <c r="K117" s="107"/>
    </row>
    <row r="118" spans="1:11" ht="46" customHeight="1">
      <c r="A118" s="186">
        <v>2016</v>
      </c>
      <c r="B118" s="99" t="s">
        <v>149</v>
      </c>
      <c r="C118" s="137" t="s">
        <v>349</v>
      </c>
      <c r="D118" s="101" t="s">
        <v>350</v>
      </c>
      <c r="E118" s="103" t="s">
        <v>40</v>
      </c>
      <c r="F118" s="103"/>
      <c r="G118" s="103"/>
      <c r="H118" s="104"/>
      <c r="I118" s="105"/>
      <c r="J118" s="106"/>
      <c r="K118" s="107"/>
    </row>
    <row r="119" spans="1:11" ht="46" customHeight="1">
      <c r="A119" s="186">
        <v>2016</v>
      </c>
      <c r="B119" s="99" t="s">
        <v>192</v>
      </c>
      <c r="C119" s="137" t="s">
        <v>351</v>
      </c>
      <c r="D119" s="101" t="s">
        <v>352</v>
      </c>
      <c r="E119" s="103"/>
      <c r="F119" s="103"/>
      <c r="G119" s="103"/>
      <c r="H119" s="104"/>
      <c r="I119" s="108" t="s">
        <v>14</v>
      </c>
      <c r="J119" s="148" t="s">
        <v>353</v>
      </c>
      <c r="K119" s="123" t="s">
        <v>38</v>
      </c>
    </row>
    <row r="120" spans="1:11" ht="46" customHeight="1">
      <c r="A120" s="186">
        <v>2016</v>
      </c>
      <c r="B120" s="99" t="s">
        <v>354</v>
      </c>
      <c r="C120" s="137" t="s">
        <v>355</v>
      </c>
      <c r="D120" s="101" t="s">
        <v>356</v>
      </c>
      <c r="E120" s="103" t="s">
        <v>40</v>
      </c>
      <c r="F120" s="103"/>
      <c r="G120" s="103"/>
      <c r="H120" s="104"/>
      <c r="I120" s="105"/>
      <c r="J120" s="106"/>
      <c r="K120" s="107"/>
    </row>
    <row r="121" spans="1:11" ht="46" customHeight="1">
      <c r="A121" s="186">
        <v>2016</v>
      </c>
      <c r="B121" s="99" t="s">
        <v>93</v>
      </c>
      <c r="C121" s="137" t="s">
        <v>357</v>
      </c>
      <c r="D121" s="101" t="s">
        <v>358</v>
      </c>
      <c r="E121" s="102">
        <v>7</v>
      </c>
      <c r="F121" s="103"/>
      <c r="G121" s="103"/>
      <c r="H121" s="104"/>
      <c r="I121" s="105"/>
      <c r="J121" s="106"/>
      <c r="K121" s="107"/>
    </row>
    <row r="122" spans="1:11" ht="46" customHeight="1">
      <c r="A122" s="186">
        <v>2016</v>
      </c>
      <c r="B122" s="99" t="s">
        <v>354</v>
      </c>
      <c r="C122" s="137" t="s">
        <v>359</v>
      </c>
      <c r="D122" s="101" t="s">
        <v>356</v>
      </c>
      <c r="E122" s="103" t="s">
        <v>40</v>
      </c>
      <c r="F122" s="103"/>
      <c r="G122" s="103"/>
      <c r="H122" s="104"/>
      <c r="I122" s="105"/>
      <c r="J122" s="106"/>
      <c r="K122" s="107"/>
    </row>
    <row r="123" spans="1:11" ht="46" customHeight="1">
      <c r="A123" s="186">
        <v>2016</v>
      </c>
      <c r="B123" s="99" t="s">
        <v>131</v>
      </c>
      <c r="C123" s="137" t="s">
        <v>360</v>
      </c>
      <c r="D123" s="101" t="s">
        <v>361</v>
      </c>
      <c r="E123" s="103" t="s">
        <v>40</v>
      </c>
      <c r="F123" s="103"/>
      <c r="G123" s="103"/>
      <c r="H123" s="104"/>
      <c r="I123" s="105"/>
      <c r="J123" s="106"/>
      <c r="K123" s="107"/>
    </row>
    <row r="124" spans="1:11" ht="46" customHeight="1">
      <c r="A124" s="186">
        <v>2016</v>
      </c>
      <c r="B124" s="99" t="s">
        <v>138</v>
      </c>
      <c r="C124" s="137" t="s">
        <v>362</v>
      </c>
      <c r="D124" s="101" t="s">
        <v>363</v>
      </c>
      <c r="E124" s="103" t="s">
        <v>318</v>
      </c>
      <c r="F124" s="103"/>
      <c r="G124" s="103"/>
      <c r="H124" s="104"/>
      <c r="I124" s="105"/>
      <c r="J124" s="106"/>
      <c r="K124" s="107"/>
    </row>
    <row r="125" spans="1:11" ht="46" customHeight="1">
      <c r="A125" s="186">
        <v>2016</v>
      </c>
      <c r="B125" s="99" t="s">
        <v>138</v>
      </c>
      <c r="C125" s="137" t="s">
        <v>364</v>
      </c>
      <c r="D125" s="101" t="s">
        <v>313</v>
      </c>
      <c r="E125" s="103" t="s">
        <v>318</v>
      </c>
      <c r="F125" s="103"/>
      <c r="G125" s="103"/>
      <c r="H125" s="104"/>
      <c r="I125" s="105"/>
      <c r="J125" s="106"/>
      <c r="K125" s="107"/>
    </row>
    <row r="126" spans="1:11" ht="46" customHeight="1">
      <c r="A126" s="186">
        <v>2016</v>
      </c>
      <c r="B126" s="99" t="s">
        <v>124</v>
      </c>
      <c r="C126" s="137" t="s">
        <v>365</v>
      </c>
      <c r="D126" s="101" t="s">
        <v>320</v>
      </c>
      <c r="E126" s="103" t="s">
        <v>63</v>
      </c>
      <c r="F126" s="103"/>
      <c r="G126" s="103"/>
      <c r="H126" s="104"/>
      <c r="I126" s="105"/>
      <c r="J126" s="106"/>
      <c r="K126" s="107"/>
    </row>
    <row r="127" spans="1:11" ht="46" customHeight="1">
      <c r="A127" s="186">
        <v>2016</v>
      </c>
      <c r="B127" s="99" t="s">
        <v>286</v>
      </c>
      <c r="C127" s="137" t="s">
        <v>366</v>
      </c>
      <c r="D127" s="101" t="s">
        <v>320</v>
      </c>
      <c r="E127" s="103" t="s">
        <v>40</v>
      </c>
      <c r="F127" s="103"/>
      <c r="G127" s="103"/>
      <c r="H127" s="104"/>
      <c r="I127" s="105"/>
      <c r="J127" s="106"/>
      <c r="K127" s="107"/>
    </row>
    <row r="128" spans="1:11" ht="46" customHeight="1">
      <c r="A128" s="186">
        <v>2016</v>
      </c>
      <c r="B128" s="99" t="s">
        <v>320</v>
      </c>
      <c r="C128" s="137" t="s">
        <v>367</v>
      </c>
      <c r="D128" s="101" t="s">
        <v>320</v>
      </c>
      <c r="E128" s="103" t="s">
        <v>40</v>
      </c>
      <c r="F128" s="103"/>
      <c r="G128" s="103"/>
      <c r="H128" s="104"/>
      <c r="I128" s="105"/>
      <c r="J128" s="106"/>
      <c r="K128" s="107"/>
    </row>
    <row r="129" spans="1:11" ht="46" customHeight="1">
      <c r="A129" s="186">
        <v>2016</v>
      </c>
      <c r="B129" s="99" t="s">
        <v>286</v>
      </c>
      <c r="C129" s="137" t="s">
        <v>368</v>
      </c>
      <c r="D129" s="101" t="s">
        <v>369</v>
      </c>
      <c r="E129" s="103" t="s">
        <v>40</v>
      </c>
      <c r="F129" s="103"/>
      <c r="G129" s="103"/>
      <c r="H129" s="104"/>
      <c r="I129" s="105"/>
      <c r="J129" s="106"/>
      <c r="K129" s="107"/>
    </row>
    <row r="130" spans="1:11" ht="46" customHeight="1">
      <c r="A130" s="186">
        <v>2016</v>
      </c>
      <c r="B130" s="99" t="s">
        <v>192</v>
      </c>
      <c r="C130" s="137" t="s">
        <v>370</v>
      </c>
      <c r="D130" s="101" t="s">
        <v>352</v>
      </c>
      <c r="E130" s="109" t="s">
        <v>14</v>
      </c>
      <c r="F130" s="125" t="s">
        <v>14</v>
      </c>
      <c r="G130" s="109" t="s">
        <v>38</v>
      </c>
      <c r="H130" s="104"/>
      <c r="I130" s="105"/>
      <c r="J130" s="106"/>
      <c r="K130" s="107"/>
    </row>
    <row r="131" spans="1:11" ht="46" customHeight="1">
      <c r="A131" s="186">
        <v>2016</v>
      </c>
      <c r="B131" s="99" t="s">
        <v>286</v>
      </c>
      <c r="C131" s="137" t="s">
        <v>371</v>
      </c>
      <c r="D131" s="101" t="s">
        <v>372</v>
      </c>
      <c r="E131" s="103" t="s">
        <v>40</v>
      </c>
      <c r="F131" s="103"/>
      <c r="G131" s="103"/>
      <c r="H131" s="104"/>
      <c r="I131" s="105"/>
      <c r="J131" s="106"/>
      <c r="K131" s="107"/>
    </row>
    <row r="132" spans="1:11" ht="46" customHeight="1">
      <c r="A132" s="186">
        <v>2016</v>
      </c>
      <c r="B132" s="99" t="s">
        <v>93</v>
      </c>
      <c r="C132" s="137" t="s">
        <v>373</v>
      </c>
      <c r="D132" s="101" t="s">
        <v>320</v>
      </c>
      <c r="E132" s="103" t="s">
        <v>40</v>
      </c>
      <c r="F132" s="103"/>
      <c r="G132" s="103"/>
      <c r="H132" s="104"/>
      <c r="I132" s="105"/>
      <c r="J132" s="106"/>
      <c r="K132" s="107"/>
    </row>
    <row r="133" spans="1:11" ht="46" customHeight="1">
      <c r="A133" s="186">
        <v>2016</v>
      </c>
      <c r="B133" s="99" t="s">
        <v>131</v>
      </c>
      <c r="C133" s="137" t="s">
        <v>374</v>
      </c>
      <c r="D133" s="101" t="s">
        <v>313</v>
      </c>
      <c r="E133" s="103" t="s">
        <v>318</v>
      </c>
      <c r="F133" s="103"/>
      <c r="G133" s="103"/>
      <c r="H133" s="104"/>
      <c r="I133" s="105"/>
      <c r="J133" s="106"/>
      <c r="K133" s="107"/>
    </row>
    <row r="134" spans="1:11" ht="46" customHeight="1">
      <c r="A134" s="186">
        <v>2016</v>
      </c>
      <c r="B134" s="99" t="s">
        <v>192</v>
      </c>
      <c r="C134" s="175" t="s">
        <v>375</v>
      </c>
      <c r="D134" s="101" t="s">
        <v>376</v>
      </c>
      <c r="E134" s="102">
        <v>23</v>
      </c>
      <c r="F134" s="103"/>
      <c r="G134" s="103"/>
      <c r="H134" s="104"/>
      <c r="I134" s="105"/>
      <c r="J134" s="106"/>
      <c r="K134" s="107"/>
    </row>
    <row r="135" spans="1:11" ht="46" customHeight="1">
      <c r="A135" s="186">
        <v>2016</v>
      </c>
      <c r="B135" s="99" t="s">
        <v>93</v>
      </c>
      <c r="C135" s="137" t="s">
        <v>377</v>
      </c>
      <c r="D135" s="101" t="s">
        <v>323</v>
      </c>
      <c r="E135" s="103" t="s">
        <v>55</v>
      </c>
      <c r="F135" s="103"/>
      <c r="G135" s="103"/>
      <c r="H135" s="104"/>
      <c r="I135" s="105"/>
      <c r="J135" s="106"/>
      <c r="K135" s="107"/>
    </row>
    <row r="136" spans="1:11" ht="46" customHeight="1">
      <c r="A136" s="186">
        <v>2016</v>
      </c>
      <c r="B136" s="99" t="s">
        <v>138</v>
      </c>
      <c r="C136" s="137" t="s">
        <v>378</v>
      </c>
      <c r="D136" s="101" t="s">
        <v>379</v>
      </c>
      <c r="E136" s="103" t="s">
        <v>318</v>
      </c>
      <c r="F136" s="103"/>
      <c r="G136" s="103"/>
      <c r="H136" s="104"/>
      <c r="I136" s="105"/>
      <c r="J136" s="106"/>
      <c r="K136" s="107"/>
    </row>
    <row r="137" spans="1:11" ht="46" customHeight="1">
      <c r="A137" s="186">
        <v>2016</v>
      </c>
      <c r="B137" s="99" t="s">
        <v>354</v>
      </c>
      <c r="C137" s="137" t="s">
        <v>380</v>
      </c>
      <c r="D137" s="101" t="s">
        <v>356</v>
      </c>
      <c r="E137" s="103" t="s">
        <v>40</v>
      </c>
      <c r="F137" s="103"/>
      <c r="G137" s="103"/>
      <c r="H137" s="104"/>
      <c r="I137" s="105"/>
      <c r="J137" s="106"/>
      <c r="K137" s="107"/>
    </row>
    <row r="138" spans="1:11" ht="46" customHeight="1">
      <c r="A138" s="186">
        <v>2016</v>
      </c>
      <c r="B138" s="99" t="s">
        <v>138</v>
      </c>
      <c r="C138" s="137" t="s">
        <v>381</v>
      </c>
      <c r="D138" s="101" t="s">
        <v>272</v>
      </c>
      <c r="E138" s="103" t="s">
        <v>318</v>
      </c>
      <c r="F138" s="103"/>
      <c r="G138" s="103"/>
      <c r="H138" s="104"/>
      <c r="I138" s="105"/>
      <c r="J138" s="106"/>
      <c r="K138" s="107"/>
    </row>
    <row r="139" spans="1:11" ht="46" customHeight="1">
      <c r="A139" s="186">
        <v>2016</v>
      </c>
      <c r="B139" s="99" t="s">
        <v>286</v>
      </c>
      <c r="C139" s="137" t="s">
        <v>382</v>
      </c>
      <c r="D139" s="101" t="s">
        <v>383</v>
      </c>
      <c r="E139" s="103" t="s">
        <v>318</v>
      </c>
      <c r="F139" s="103"/>
      <c r="G139" s="103"/>
      <c r="H139" s="104"/>
      <c r="I139" s="105"/>
      <c r="J139" s="106"/>
      <c r="K139" s="107"/>
    </row>
    <row r="140" spans="1:11" ht="46" customHeight="1">
      <c r="A140" s="186">
        <v>2016</v>
      </c>
      <c r="B140" s="99" t="s">
        <v>286</v>
      </c>
      <c r="C140" s="137" t="s">
        <v>384</v>
      </c>
      <c r="D140" s="101" t="s">
        <v>383</v>
      </c>
      <c r="E140" s="103" t="s">
        <v>40</v>
      </c>
      <c r="F140" s="103"/>
      <c r="G140" s="103"/>
      <c r="H140" s="104"/>
      <c r="I140" s="105"/>
      <c r="J140" s="106"/>
      <c r="K140" s="107"/>
    </row>
    <row r="141" spans="1:11" ht="46" customHeight="1">
      <c r="A141" s="186">
        <v>2016</v>
      </c>
      <c r="B141" s="99" t="s">
        <v>385</v>
      </c>
      <c r="C141" s="137" t="s">
        <v>386</v>
      </c>
      <c r="D141" s="101" t="s">
        <v>387</v>
      </c>
      <c r="E141" s="103" t="s">
        <v>40</v>
      </c>
      <c r="F141" s="103"/>
      <c r="G141" s="103"/>
      <c r="H141" s="104"/>
      <c r="I141" s="105"/>
      <c r="J141" s="106"/>
      <c r="K141" s="107"/>
    </row>
    <row r="142" spans="1:11" ht="46" customHeight="1">
      <c r="A142" s="186">
        <v>2016</v>
      </c>
      <c r="B142" s="99" t="s">
        <v>131</v>
      </c>
      <c r="C142" s="137" t="s">
        <v>388</v>
      </c>
      <c r="D142" s="101" t="s">
        <v>389</v>
      </c>
      <c r="E142" s="103" t="s">
        <v>390</v>
      </c>
      <c r="F142" s="103"/>
      <c r="G142" s="103"/>
      <c r="H142" s="104"/>
      <c r="I142" s="105"/>
      <c r="J142" s="106"/>
      <c r="K142" s="107"/>
    </row>
    <row r="143" spans="1:11" ht="46" customHeight="1">
      <c r="A143" s="186">
        <v>2016</v>
      </c>
      <c r="B143" s="99" t="s">
        <v>138</v>
      </c>
      <c r="C143" s="137" t="s">
        <v>391</v>
      </c>
      <c r="D143" s="101" t="s">
        <v>363</v>
      </c>
      <c r="E143" s="103" t="s">
        <v>390</v>
      </c>
      <c r="F143" s="103"/>
      <c r="G143" s="103"/>
      <c r="H143" s="104"/>
      <c r="I143" s="105"/>
      <c r="J143" s="106"/>
      <c r="K143" s="107"/>
    </row>
    <row r="144" spans="1:11" ht="46" customHeight="1">
      <c r="A144" s="186">
        <v>2016</v>
      </c>
      <c r="B144" s="99" t="s">
        <v>286</v>
      </c>
      <c r="C144" s="137" t="s">
        <v>392</v>
      </c>
      <c r="D144" s="101" t="s">
        <v>320</v>
      </c>
      <c r="E144" s="103" t="s">
        <v>40</v>
      </c>
      <c r="F144" s="103"/>
      <c r="G144" s="103"/>
      <c r="H144" s="104"/>
      <c r="I144" s="105"/>
      <c r="J144" s="106"/>
      <c r="K144" s="107"/>
    </row>
    <row r="145" spans="1:11" ht="46" customHeight="1">
      <c r="A145" s="186">
        <v>2016</v>
      </c>
      <c r="B145" s="99" t="s">
        <v>244</v>
      </c>
      <c r="C145" s="137" t="s">
        <v>393</v>
      </c>
      <c r="D145" s="101" t="s">
        <v>394</v>
      </c>
      <c r="E145" s="103" t="s">
        <v>40</v>
      </c>
      <c r="F145" s="103"/>
      <c r="G145" s="103"/>
      <c r="H145" s="104"/>
      <c r="I145" s="105"/>
      <c r="J145" s="106"/>
      <c r="K145" s="107"/>
    </row>
    <row r="146" spans="1:11" ht="46" customHeight="1">
      <c r="A146" s="186">
        <v>2016</v>
      </c>
      <c r="B146" s="99" t="s">
        <v>192</v>
      </c>
      <c r="C146" s="137" t="s">
        <v>395</v>
      </c>
      <c r="D146" s="101" t="s">
        <v>376</v>
      </c>
      <c r="E146" s="103" t="s">
        <v>40</v>
      </c>
      <c r="F146" s="103"/>
      <c r="G146" s="103"/>
      <c r="H146" s="104"/>
      <c r="I146" s="105"/>
      <c r="J146" s="106"/>
      <c r="K146" s="107"/>
    </row>
    <row r="147" spans="1:11" ht="46" customHeight="1">
      <c r="A147" s="186">
        <v>2016</v>
      </c>
      <c r="B147" s="99" t="s">
        <v>320</v>
      </c>
      <c r="C147" s="137" t="s">
        <v>396</v>
      </c>
      <c r="D147" s="101" t="s">
        <v>320</v>
      </c>
      <c r="E147" s="103" t="s">
        <v>40</v>
      </c>
      <c r="F147" s="103"/>
      <c r="G147" s="103"/>
      <c r="H147" s="104"/>
      <c r="I147" s="105"/>
      <c r="J147" s="106"/>
      <c r="K147" s="107"/>
    </row>
    <row r="148" spans="1:11" ht="46" customHeight="1">
      <c r="A148" s="186">
        <v>2016</v>
      </c>
      <c r="B148" s="99" t="s">
        <v>184</v>
      </c>
      <c r="C148" s="137" t="s">
        <v>397</v>
      </c>
      <c r="D148" s="101" t="s">
        <v>320</v>
      </c>
      <c r="E148" s="103" t="s">
        <v>40</v>
      </c>
      <c r="F148" s="103"/>
      <c r="G148" s="103"/>
      <c r="H148" s="104"/>
      <c r="I148" s="105"/>
      <c r="J148" s="106"/>
      <c r="K148" s="107"/>
    </row>
    <row r="149" spans="1:11" ht="46" customHeight="1">
      <c r="A149" s="186">
        <v>2016</v>
      </c>
      <c r="B149" s="99" t="s">
        <v>138</v>
      </c>
      <c r="C149" s="137" t="s">
        <v>398</v>
      </c>
      <c r="D149" s="101" t="s">
        <v>399</v>
      </c>
      <c r="E149" s="103" t="s">
        <v>40</v>
      </c>
      <c r="F149" s="103"/>
      <c r="G149" s="103"/>
      <c r="H149" s="104"/>
      <c r="I149" s="105"/>
      <c r="J149" s="106"/>
      <c r="K149" s="107"/>
    </row>
    <row r="150" spans="1:11" ht="46" customHeight="1">
      <c r="A150" s="186">
        <v>2016</v>
      </c>
      <c r="B150" s="99" t="s">
        <v>192</v>
      </c>
      <c r="C150" s="137" t="s">
        <v>400</v>
      </c>
      <c r="D150" s="101" t="s">
        <v>401</v>
      </c>
      <c r="E150" s="102">
        <v>23</v>
      </c>
      <c r="F150" s="103"/>
      <c r="G150" s="103"/>
      <c r="H150" s="104"/>
      <c r="I150" s="105"/>
      <c r="J150" s="106"/>
      <c r="K150" s="107"/>
    </row>
    <row r="151" spans="1:11" ht="46" customHeight="1">
      <c r="A151" s="186">
        <v>2016</v>
      </c>
      <c r="B151" s="99" t="s">
        <v>192</v>
      </c>
      <c r="C151" s="175" t="s">
        <v>402</v>
      </c>
      <c r="D151" s="101" t="s">
        <v>376</v>
      </c>
      <c r="E151" s="103"/>
      <c r="F151" s="103"/>
      <c r="G151" s="103"/>
      <c r="H151" s="104"/>
      <c r="I151" s="148">
        <v>12</v>
      </c>
      <c r="J151" s="106"/>
      <c r="K151" s="107"/>
    </row>
    <row r="152" spans="1:11" ht="46" customHeight="1">
      <c r="A152" s="186">
        <v>2016</v>
      </c>
      <c r="B152" s="99" t="s">
        <v>138</v>
      </c>
      <c r="C152" s="137" t="s">
        <v>403</v>
      </c>
      <c r="D152" s="101" t="s">
        <v>404</v>
      </c>
      <c r="E152" s="102">
        <v>23</v>
      </c>
      <c r="F152" s="103"/>
      <c r="G152" s="103"/>
      <c r="H152" s="104"/>
      <c r="I152" s="105"/>
      <c r="J152" s="106"/>
      <c r="K152" s="107"/>
    </row>
    <row r="153" spans="1:11" ht="46" customHeight="1">
      <c r="A153" s="186">
        <v>2016</v>
      </c>
      <c r="B153" s="99" t="s">
        <v>149</v>
      </c>
      <c r="C153" s="175" t="s">
        <v>405</v>
      </c>
      <c r="D153" s="101" t="s">
        <v>406</v>
      </c>
      <c r="E153" s="103"/>
      <c r="F153" s="103"/>
      <c r="G153" s="103"/>
      <c r="H153" s="104"/>
      <c r="I153" s="148">
        <v>4</v>
      </c>
      <c r="J153" s="106"/>
      <c r="K153" s="107"/>
    </row>
    <row r="154" spans="1:11" ht="46" customHeight="1">
      <c r="A154" s="186">
        <v>2016</v>
      </c>
      <c r="B154" s="99" t="s">
        <v>131</v>
      </c>
      <c r="C154" s="137" t="s">
        <v>407</v>
      </c>
      <c r="D154" s="101" t="s">
        <v>408</v>
      </c>
      <c r="E154" s="103" t="s">
        <v>40</v>
      </c>
      <c r="F154" s="103"/>
      <c r="G154" s="103"/>
      <c r="H154" s="104"/>
      <c r="I154" s="105"/>
      <c r="J154" s="106"/>
      <c r="K154" s="107"/>
    </row>
    <row r="155" spans="1:11" ht="46" customHeight="1">
      <c r="A155" s="186">
        <v>2016</v>
      </c>
      <c r="B155" s="99" t="s">
        <v>192</v>
      </c>
      <c r="C155" s="100" t="s">
        <v>409</v>
      </c>
      <c r="D155" s="101" t="s">
        <v>401</v>
      </c>
      <c r="E155" s="102">
        <v>23</v>
      </c>
      <c r="F155" s="103"/>
      <c r="G155" s="103"/>
      <c r="H155" s="104"/>
      <c r="I155" s="105"/>
      <c r="J155" s="106"/>
      <c r="K155" s="107"/>
    </row>
    <row r="156" spans="1:11" ht="46" customHeight="1">
      <c r="A156" s="186">
        <v>2016</v>
      </c>
      <c r="B156" s="99" t="s">
        <v>124</v>
      </c>
      <c r="C156" s="137" t="s">
        <v>410</v>
      </c>
      <c r="D156" s="101" t="s">
        <v>411</v>
      </c>
      <c r="E156" s="103" t="s">
        <v>40</v>
      </c>
      <c r="F156" s="103"/>
      <c r="G156" s="103"/>
      <c r="H156" s="104"/>
      <c r="I156" s="105"/>
      <c r="J156" s="106"/>
      <c r="K156" s="107"/>
    </row>
    <row r="157" spans="1:11" ht="46" customHeight="1">
      <c r="A157" s="186">
        <v>2017</v>
      </c>
      <c r="B157" s="99" t="s">
        <v>116</v>
      </c>
      <c r="C157" s="137" t="s">
        <v>412</v>
      </c>
      <c r="D157" s="101" t="s">
        <v>413</v>
      </c>
      <c r="E157" s="127" t="s">
        <v>40</v>
      </c>
      <c r="F157" s="103"/>
      <c r="G157" s="103"/>
      <c r="H157" s="104"/>
      <c r="I157" s="105"/>
      <c r="J157" s="106"/>
      <c r="K157" s="107"/>
    </row>
    <row r="158" spans="1:11" ht="46" customHeight="1">
      <c r="A158" s="186">
        <v>2017</v>
      </c>
      <c r="B158" s="99" t="s">
        <v>104</v>
      </c>
      <c r="C158" s="100" t="s">
        <v>414</v>
      </c>
      <c r="D158" s="101" t="s">
        <v>415</v>
      </c>
      <c r="E158" s="102">
        <v>23</v>
      </c>
      <c r="F158" s="103"/>
      <c r="G158" s="103"/>
      <c r="H158" s="104"/>
      <c r="I158" s="105"/>
      <c r="J158" s="106"/>
      <c r="K158" s="107"/>
    </row>
    <row r="159" spans="1:11" ht="46" customHeight="1">
      <c r="A159" s="186">
        <v>2017</v>
      </c>
      <c r="B159" s="99" t="s">
        <v>104</v>
      </c>
      <c r="C159" s="100" t="s">
        <v>416</v>
      </c>
      <c r="D159" s="101" t="s">
        <v>417</v>
      </c>
      <c r="E159" s="102">
        <v>23</v>
      </c>
      <c r="F159" s="103"/>
      <c r="G159" s="103"/>
      <c r="H159" s="104"/>
      <c r="I159" s="105"/>
      <c r="J159" s="106"/>
      <c r="K159" s="107"/>
    </row>
    <row r="160" spans="1:11" ht="46" customHeight="1">
      <c r="A160" s="186">
        <v>2017</v>
      </c>
      <c r="B160" s="99" t="s">
        <v>192</v>
      </c>
      <c r="C160" s="100" t="s">
        <v>418</v>
      </c>
      <c r="D160" s="101" t="s">
        <v>419</v>
      </c>
      <c r="E160" s="102">
        <v>23</v>
      </c>
      <c r="F160" s="103"/>
      <c r="G160" s="103"/>
      <c r="H160" s="104"/>
      <c r="I160" s="105"/>
      <c r="J160" s="106"/>
      <c r="K160" s="107"/>
    </row>
    <row r="161" spans="1:11" ht="46" customHeight="1">
      <c r="A161" s="186">
        <v>2017</v>
      </c>
      <c r="B161" s="99" t="s">
        <v>104</v>
      </c>
      <c r="C161" s="100" t="s">
        <v>420</v>
      </c>
      <c r="D161" s="101" t="s">
        <v>421</v>
      </c>
      <c r="E161" s="102">
        <v>23</v>
      </c>
      <c r="F161" s="103"/>
      <c r="G161" s="103"/>
      <c r="H161" s="104"/>
      <c r="I161" s="105"/>
      <c r="J161" s="106"/>
      <c r="K161" s="107"/>
    </row>
    <row r="162" spans="1:11" ht="46" customHeight="1">
      <c r="A162" s="186">
        <v>2017</v>
      </c>
      <c r="B162" s="99" t="s">
        <v>192</v>
      </c>
      <c r="C162" s="100" t="s">
        <v>422</v>
      </c>
      <c r="D162" s="101" t="s">
        <v>423</v>
      </c>
      <c r="E162" s="102">
        <v>23</v>
      </c>
      <c r="F162" s="103"/>
      <c r="G162" s="103"/>
      <c r="H162" s="104"/>
      <c r="I162" s="108" t="s">
        <v>14</v>
      </c>
      <c r="J162" s="115">
        <v>12</v>
      </c>
      <c r="K162" s="107"/>
    </row>
    <row r="163" spans="1:11" ht="46" customHeight="1">
      <c r="A163" s="186">
        <v>2017</v>
      </c>
      <c r="B163" s="99" t="s">
        <v>192</v>
      </c>
      <c r="C163" s="100" t="s">
        <v>424</v>
      </c>
      <c r="D163" s="101" t="s">
        <v>423</v>
      </c>
      <c r="E163" s="102">
        <v>23</v>
      </c>
      <c r="F163" s="103"/>
      <c r="G163" s="103"/>
      <c r="H163" s="104"/>
      <c r="I163" s="105"/>
      <c r="J163" s="106"/>
      <c r="K163" s="107"/>
    </row>
    <row r="164" spans="1:11" ht="46" customHeight="1">
      <c r="A164" s="186">
        <v>2017</v>
      </c>
      <c r="B164" s="99" t="s">
        <v>104</v>
      </c>
      <c r="C164" s="100" t="s">
        <v>425</v>
      </c>
      <c r="D164" s="101" t="s">
        <v>426</v>
      </c>
      <c r="E164" s="109" t="s">
        <v>14</v>
      </c>
      <c r="F164" s="109" t="s">
        <v>38</v>
      </c>
      <c r="G164" s="103"/>
      <c r="H164" s="104"/>
      <c r="I164" s="105"/>
      <c r="J164" s="106"/>
      <c r="K164" s="107"/>
    </row>
    <row r="165" spans="1:11" ht="46" customHeight="1">
      <c r="A165" s="186">
        <v>2017</v>
      </c>
      <c r="B165" s="99" t="s">
        <v>116</v>
      </c>
      <c r="C165" s="100" t="s">
        <v>427</v>
      </c>
      <c r="D165" s="101" t="s">
        <v>428</v>
      </c>
      <c r="E165" s="110">
        <v>23</v>
      </c>
      <c r="F165" s="103"/>
      <c r="G165" s="103"/>
      <c r="H165" s="104"/>
      <c r="I165" s="105"/>
      <c r="J165" s="106"/>
      <c r="K165" s="107"/>
    </row>
    <row r="166" spans="1:11" ht="46" customHeight="1">
      <c r="A166" s="186">
        <v>2017</v>
      </c>
      <c r="B166" s="99" t="s">
        <v>192</v>
      </c>
      <c r="C166" s="100" t="s">
        <v>429</v>
      </c>
      <c r="D166" s="101" t="s">
        <v>430</v>
      </c>
      <c r="E166" s="110">
        <v>23</v>
      </c>
      <c r="F166" s="103"/>
      <c r="G166" s="103"/>
      <c r="H166" s="104"/>
      <c r="I166" s="105"/>
      <c r="J166" s="106"/>
      <c r="K166" s="107"/>
    </row>
    <row r="167" spans="1:11" ht="46" customHeight="1">
      <c r="A167" s="186">
        <v>2017</v>
      </c>
      <c r="B167" s="99" t="s">
        <v>260</v>
      </c>
      <c r="C167" s="100" t="s">
        <v>431</v>
      </c>
      <c r="D167" s="101" t="s">
        <v>432</v>
      </c>
      <c r="E167" s="109" t="s">
        <v>14</v>
      </c>
      <c r="F167" s="109" t="s">
        <v>14</v>
      </c>
      <c r="G167" s="109" t="s">
        <v>14</v>
      </c>
      <c r="H167" s="110">
        <v>8</v>
      </c>
      <c r="I167" s="105"/>
      <c r="J167" s="106"/>
      <c r="K167" s="107"/>
    </row>
    <row r="168" spans="1:11" ht="46" customHeight="1">
      <c r="A168" s="186">
        <v>2017</v>
      </c>
      <c r="B168" s="99" t="s">
        <v>104</v>
      </c>
      <c r="C168" s="100" t="s">
        <v>433</v>
      </c>
      <c r="D168" s="101" t="s">
        <v>434</v>
      </c>
      <c r="E168" s="110">
        <v>23</v>
      </c>
      <c r="F168" s="111"/>
      <c r="G168" s="112"/>
      <c r="H168" s="112"/>
      <c r="I168" s="105"/>
      <c r="J168" s="106"/>
      <c r="K168" s="107"/>
    </row>
    <row r="169" spans="1:11" ht="46" customHeight="1">
      <c r="A169" s="186">
        <v>2017</v>
      </c>
      <c r="B169" s="99" t="s">
        <v>131</v>
      </c>
      <c r="C169" s="100" t="s">
        <v>435</v>
      </c>
      <c r="D169" s="101" t="s">
        <v>436</v>
      </c>
      <c r="E169" s="110">
        <v>23</v>
      </c>
      <c r="F169" s="111"/>
      <c r="G169" s="112"/>
      <c r="H169" s="112"/>
      <c r="I169" s="105"/>
      <c r="J169" s="106"/>
      <c r="K169" s="107"/>
    </row>
    <row r="170" spans="1:11" ht="46" customHeight="1">
      <c r="A170" s="186">
        <v>2017</v>
      </c>
      <c r="B170" s="99" t="s">
        <v>138</v>
      </c>
      <c r="C170" s="113" t="s">
        <v>437</v>
      </c>
      <c r="D170" s="101" t="s">
        <v>438</v>
      </c>
      <c r="E170" s="111"/>
      <c r="F170" s="111"/>
      <c r="G170" s="112"/>
      <c r="H170" s="112"/>
      <c r="I170" s="114">
        <v>4</v>
      </c>
      <c r="J170" s="106"/>
      <c r="K170" s="107"/>
    </row>
    <row r="171" spans="1:11" ht="46" customHeight="1">
      <c r="A171" s="186">
        <v>2017</v>
      </c>
      <c r="B171" s="99" t="s">
        <v>93</v>
      </c>
      <c r="C171" s="113" t="s">
        <v>439</v>
      </c>
      <c r="D171" s="101" t="s">
        <v>440</v>
      </c>
      <c r="E171" s="111"/>
      <c r="F171" s="111"/>
      <c r="G171" s="112"/>
      <c r="H171" s="112"/>
      <c r="I171" s="114">
        <v>4</v>
      </c>
      <c r="J171" s="106"/>
      <c r="K171" s="107"/>
    </row>
    <row r="172" spans="1:11" ht="46" customHeight="1">
      <c r="A172" s="186">
        <v>2017</v>
      </c>
      <c r="B172" s="99" t="s">
        <v>192</v>
      </c>
      <c r="C172" s="113" t="s">
        <v>441</v>
      </c>
      <c r="D172" s="101" t="s">
        <v>442</v>
      </c>
      <c r="E172" s="111"/>
      <c r="F172" s="111"/>
      <c r="G172" s="112"/>
      <c r="H172" s="112"/>
      <c r="I172" s="115">
        <v>13</v>
      </c>
      <c r="J172" s="112"/>
      <c r="K172" s="107"/>
    </row>
    <row r="173" spans="1:11" ht="46" customHeight="1">
      <c r="A173" s="186">
        <v>2018</v>
      </c>
      <c r="B173" s="99" t="s">
        <v>173</v>
      </c>
      <c r="C173" s="100" t="s">
        <v>443</v>
      </c>
      <c r="D173" s="101" t="s">
        <v>444</v>
      </c>
      <c r="E173" s="110">
        <v>23</v>
      </c>
      <c r="F173" s="111"/>
      <c r="G173" s="112"/>
      <c r="H173" s="112"/>
      <c r="I173" s="105"/>
      <c r="J173" s="106"/>
      <c r="K173" s="107"/>
    </row>
    <row r="174" spans="1:11" ht="46" customHeight="1">
      <c r="A174" s="186">
        <v>2018</v>
      </c>
      <c r="B174" s="99" t="s">
        <v>93</v>
      </c>
      <c r="C174" s="116" t="s">
        <v>445</v>
      </c>
      <c r="D174" s="101" t="s">
        <v>446</v>
      </c>
      <c r="E174" s="111" t="s">
        <v>40</v>
      </c>
      <c r="F174" s="111"/>
      <c r="G174" s="112"/>
      <c r="H174" s="112"/>
      <c r="I174" s="105"/>
      <c r="J174" s="106"/>
      <c r="K174" s="107"/>
    </row>
    <row r="175" spans="1:11" ht="46" customHeight="1">
      <c r="A175" s="186">
        <v>2018</v>
      </c>
      <c r="B175" s="99" t="s">
        <v>93</v>
      </c>
      <c r="C175" s="116" t="s">
        <v>447</v>
      </c>
      <c r="D175" s="101" t="s">
        <v>448</v>
      </c>
      <c r="E175" s="111" t="s">
        <v>63</v>
      </c>
      <c r="F175" s="111"/>
      <c r="G175" s="112"/>
      <c r="H175" s="112"/>
      <c r="I175" s="105"/>
      <c r="J175" s="106"/>
      <c r="K175" s="107"/>
    </row>
    <row r="176" spans="1:11" ht="46" customHeight="1">
      <c r="A176" s="186">
        <v>2018</v>
      </c>
      <c r="B176" s="99" t="s">
        <v>260</v>
      </c>
      <c r="C176" s="100" t="s">
        <v>449</v>
      </c>
      <c r="D176" s="101" t="s">
        <v>450</v>
      </c>
      <c r="E176" s="110">
        <v>23</v>
      </c>
      <c r="F176" s="111"/>
      <c r="G176" s="112"/>
      <c r="H176" s="112"/>
      <c r="I176" s="105"/>
      <c r="J176" s="106"/>
      <c r="K176" s="107"/>
    </row>
    <row r="177" spans="1:11" ht="46" customHeight="1">
      <c r="A177" s="186">
        <v>2018</v>
      </c>
      <c r="B177" s="99" t="s">
        <v>93</v>
      </c>
      <c r="C177" s="116" t="s">
        <v>451</v>
      </c>
      <c r="D177" s="101" t="s">
        <v>452</v>
      </c>
      <c r="E177" s="111" t="s">
        <v>63</v>
      </c>
      <c r="F177" s="111"/>
      <c r="G177" s="112"/>
      <c r="H177" s="112"/>
      <c r="I177" s="105"/>
      <c r="J177" s="106"/>
      <c r="K177" s="107"/>
    </row>
    <row r="178" spans="1:11" ht="46" customHeight="1">
      <c r="A178" s="186">
        <v>2018</v>
      </c>
      <c r="B178" s="99" t="s">
        <v>286</v>
      </c>
      <c r="C178" s="116" t="s">
        <v>453</v>
      </c>
      <c r="D178" s="101" t="s">
        <v>454</v>
      </c>
      <c r="E178" s="109" t="s">
        <v>38</v>
      </c>
      <c r="F178" s="111"/>
      <c r="G178" s="112"/>
      <c r="H178" s="112"/>
      <c r="I178" s="105"/>
      <c r="J178" s="106"/>
      <c r="K178" s="107"/>
    </row>
    <row r="179" spans="1:11" ht="46" customHeight="1">
      <c r="A179" s="186">
        <v>2018</v>
      </c>
      <c r="B179" s="99" t="s">
        <v>184</v>
      </c>
      <c r="C179" s="116" t="s">
        <v>455</v>
      </c>
      <c r="D179" s="101" t="s">
        <v>456</v>
      </c>
      <c r="E179" s="111" t="s">
        <v>40</v>
      </c>
      <c r="F179" s="111"/>
      <c r="G179" s="112"/>
      <c r="H179" s="112"/>
      <c r="I179" s="105"/>
      <c r="J179" s="106"/>
      <c r="K179" s="107"/>
    </row>
    <row r="180" spans="1:11" ht="46" customHeight="1">
      <c r="A180" s="186">
        <v>2018</v>
      </c>
      <c r="B180" s="99" t="s">
        <v>93</v>
      </c>
      <c r="C180" s="116" t="s">
        <v>457</v>
      </c>
      <c r="D180" s="101" t="s">
        <v>458</v>
      </c>
      <c r="E180" s="109" t="s">
        <v>38</v>
      </c>
      <c r="F180" s="111"/>
      <c r="G180" s="112"/>
      <c r="H180" s="112"/>
      <c r="I180" s="105"/>
      <c r="J180" s="106"/>
      <c r="K180" s="107"/>
    </row>
    <row r="181" spans="1:11" ht="46" customHeight="1">
      <c r="A181" s="186">
        <v>2018</v>
      </c>
      <c r="B181" s="99" t="s">
        <v>131</v>
      </c>
      <c r="C181" s="100" t="s">
        <v>459</v>
      </c>
      <c r="D181" s="101" t="s">
        <v>460</v>
      </c>
      <c r="E181" s="110">
        <v>23</v>
      </c>
      <c r="F181" s="111"/>
      <c r="G181" s="112"/>
      <c r="H181" s="112"/>
      <c r="I181" s="105"/>
      <c r="J181" s="106"/>
      <c r="K181" s="107"/>
    </row>
    <row r="182" spans="1:11" ht="46" customHeight="1">
      <c r="A182" s="186">
        <v>2018</v>
      </c>
      <c r="B182" s="99" t="s">
        <v>192</v>
      </c>
      <c r="C182" s="100" t="s">
        <v>461</v>
      </c>
      <c r="D182" s="101" t="s">
        <v>462</v>
      </c>
      <c r="E182" s="109" t="s">
        <v>14</v>
      </c>
      <c r="F182" s="109" t="s">
        <v>38</v>
      </c>
      <c r="G182" s="112"/>
      <c r="H182" s="112"/>
      <c r="I182" s="105"/>
      <c r="J182" s="106"/>
      <c r="K182" s="107"/>
    </row>
    <row r="183" spans="1:11" ht="46" customHeight="1">
      <c r="A183" s="186">
        <v>2018</v>
      </c>
      <c r="B183" s="99" t="s">
        <v>354</v>
      </c>
      <c r="C183" s="100" t="s">
        <v>463</v>
      </c>
      <c r="D183" s="101" t="s">
        <v>464</v>
      </c>
      <c r="E183" s="109" t="s">
        <v>14</v>
      </c>
      <c r="F183" s="109" t="s">
        <v>14</v>
      </c>
      <c r="G183" s="109" t="s">
        <v>14</v>
      </c>
      <c r="H183" s="109" t="s">
        <v>38</v>
      </c>
      <c r="I183" s="105"/>
      <c r="J183" s="106"/>
      <c r="K183" s="107"/>
    </row>
    <row r="184" spans="1:11" ht="46" customHeight="1">
      <c r="A184" s="186">
        <v>2018</v>
      </c>
      <c r="B184" s="99" t="s">
        <v>93</v>
      </c>
      <c r="C184" s="100" t="s">
        <v>465</v>
      </c>
      <c r="D184" s="101" t="s">
        <v>466</v>
      </c>
      <c r="E184" s="109" t="s">
        <v>14</v>
      </c>
      <c r="F184" s="109" t="s">
        <v>38</v>
      </c>
      <c r="G184" s="112"/>
      <c r="H184" s="112"/>
      <c r="I184" s="105"/>
      <c r="J184" s="106"/>
      <c r="K184" s="107"/>
    </row>
    <row r="185" spans="1:11" ht="46" customHeight="1">
      <c r="A185" s="186">
        <v>2018</v>
      </c>
      <c r="B185" s="99" t="s">
        <v>93</v>
      </c>
      <c r="C185" s="100" t="s">
        <v>467</v>
      </c>
      <c r="D185" s="101" t="s">
        <v>468</v>
      </c>
      <c r="E185" s="110">
        <v>23</v>
      </c>
      <c r="F185" s="111"/>
      <c r="G185" s="112"/>
      <c r="H185" s="112"/>
      <c r="I185" s="105"/>
      <c r="J185" s="106"/>
      <c r="K185" s="107"/>
    </row>
    <row r="186" spans="1:11" ht="46" customHeight="1">
      <c r="A186" s="186">
        <v>2018</v>
      </c>
      <c r="B186" s="99" t="s">
        <v>93</v>
      </c>
      <c r="C186" s="116" t="s">
        <v>469</v>
      </c>
      <c r="D186" s="101" t="s">
        <v>458</v>
      </c>
      <c r="E186" s="109" t="s">
        <v>38</v>
      </c>
      <c r="F186" s="111"/>
      <c r="G186" s="112"/>
      <c r="H186" s="112"/>
      <c r="I186" s="105"/>
      <c r="J186" s="106"/>
      <c r="K186" s="107"/>
    </row>
    <row r="187" spans="1:11" ht="46" customHeight="1">
      <c r="A187" s="186">
        <v>2018</v>
      </c>
      <c r="B187" s="99" t="s">
        <v>93</v>
      </c>
      <c r="C187" s="100" t="s">
        <v>470</v>
      </c>
      <c r="D187" s="101" t="s">
        <v>471</v>
      </c>
      <c r="E187" s="110">
        <v>23</v>
      </c>
      <c r="F187" s="111"/>
      <c r="G187" s="112"/>
      <c r="H187" s="112"/>
      <c r="I187" s="105"/>
      <c r="J187" s="106"/>
      <c r="K187" s="107"/>
    </row>
    <row r="188" spans="1:11" ht="46" customHeight="1">
      <c r="A188" s="186">
        <v>2018</v>
      </c>
      <c r="B188" s="99" t="s">
        <v>184</v>
      </c>
      <c r="C188" s="116" t="s">
        <v>472</v>
      </c>
      <c r="D188" s="101" t="s">
        <v>473</v>
      </c>
      <c r="E188" s="111" t="s">
        <v>40</v>
      </c>
      <c r="F188" s="111"/>
      <c r="G188" s="112"/>
      <c r="H188" s="112"/>
      <c r="I188" s="105"/>
      <c r="J188" s="106"/>
      <c r="K188" s="107"/>
    </row>
    <row r="189" spans="1:11" ht="46" customHeight="1">
      <c r="A189" s="186">
        <v>2018</v>
      </c>
      <c r="B189" s="99" t="s">
        <v>116</v>
      </c>
      <c r="C189" s="100" t="s">
        <v>474</v>
      </c>
      <c r="D189" s="101" t="s">
        <v>300</v>
      </c>
      <c r="E189" s="110">
        <v>23</v>
      </c>
      <c r="F189" s="111"/>
      <c r="G189" s="112"/>
      <c r="H189" s="112"/>
      <c r="I189" s="105"/>
      <c r="J189" s="106"/>
      <c r="K189" s="107"/>
    </row>
    <row r="190" spans="1:11" ht="46" customHeight="1">
      <c r="A190" s="186">
        <v>2018</v>
      </c>
      <c r="B190" s="99" t="s">
        <v>138</v>
      </c>
      <c r="C190" s="116" t="s">
        <v>475</v>
      </c>
      <c r="D190" s="101" t="s">
        <v>476</v>
      </c>
      <c r="E190" s="109" t="s">
        <v>38</v>
      </c>
      <c r="F190" s="111"/>
      <c r="G190" s="112"/>
      <c r="H190" s="112"/>
      <c r="I190" s="105"/>
      <c r="J190" s="106"/>
      <c r="K190" s="107"/>
    </row>
    <row r="191" spans="1:11" ht="46" customHeight="1">
      <c r="A191" s="186">
        <v>2018</v>
      </c>
      <c r="B191" s="99" t="s">
        <v>104</v>
      </c>
      <c r="C191" s="116" t="s">
        <v>477</v>
      </c>
      <c r="D191" s="101" t="s">
        <v>478</v>
      </c>
      <c r="E191" s="109" t="s">
        <v>38</v>
      </c>
      <c r="F191" s="111"/>
      <c r="G191" s="112"/>
      <c r="H191" s="112"/>
      <c r="I191" s="105"/>
      <c r="J191" s="106"/>
      <c r="K191" s="107"/>
    </row>
    <row r="192" spans="1:11" ht="46" customHeight="1">
      <c r="A192" s="186">
        <v>2018</v>
      </c>
      <c r="B192" s="99" t="s">
        <v>385</v>
      </c>
      <c r="C192" s="116" t="s">
        <v>479</v>
      </c>
      <c r="D192" s="101" t="s">
        <v>480</v>
      </c>
      <c r="E192" s="111" t="s">
        <v>40</v>
      </c>
      <c r="F192" s="111"/>
      <c r="G192" s="112"/>
      <c r="H192" s="112"/>
      <c r="I192" s="105"/>
      <c r="J192" s="106"/>
      <c r="K192" s="107"/>
    </row>
    <row r="193" spans="1:11" ht="46" customHeight="1">
      <c r="A193" s="186">
        <v>2018</v>
      </c>
      <c r="B193" s="99" t="s">
        <v>127</v>
      </c>
      <c r="C193" s="116" t="s">
        <v>481</v>
      </c>
      <c r="D193" s="101" t="s">
        <v>413</v>
      </c>
      <c r="E193" s="111" t="s">
        <v>40</v>
      </c>
      <c r="F193" s="111"/>
      <c r="G193" s="112"/>
      <c r="H193" s="112"/>
      <c r="I193" s="105"/>
      <c r="J193" s="106"/>
      <c r="K193" s="107"/>
    </row>
    <row r="194" spans="1:11" ht="46" customHeight="1">
      <c r="A194" s="186">
        <v>2018</v>
      </c>
      <c r="B194" s="99" t="s">
        <v>116</v>
      </c>
      <c r="C194" s="116" t="s">
        <v>482</v>
      </c>
      <c r="D194" s="101" t="s">
        <v>483</v>
      </c>
      <c r="E194" s="109" t="s">
        <v>38</v>
      </c>
      <c r="F194" s="111"/>
      <c r="G194" s="112"/>
      <c r="H194" s="112"/>
      <c r="I194" s="105"/>
      <c r="J194" s="106"/>
      <c r="K194" s="107"/>
    </row>
    <row r="195" spans="1:11" ht="46" customHeight="1">
      <c r="A195" s="186">
        <v>2018</v>
      </c>
      <c r="B195" s="99" t="s">
        <v>93</v>
      </c>
      <c r="C195" s="116" t="s">
        <v>469</v>
      </c>
      <c r="D195" s="101" t="s">
        <v>484</v>
      </c>
      <c r="E195" s="111" t="s">
        <v>40</v>
      </c>
      <c r="F195" s="111"/>
      <c r="G195" s="112"/>
      <c r="H195" s="112"/>
      <c r="I195" s="105"/>
      <c r="J195" s="106"/>
      <c r="K195" s="107"/>
    </row>
    <row r="196" spans="1:11" ht="46" customHeight="1">
      <c r="A196" s="186">
        <v>2018</v>
      </c>
      <c r="B196" s="99" t="s">
        <v>124</v>
      </c>
      <c r="C196" s="116" t="s">
        <v>485</v>
      </c>
      <c r="D196" s="101" t="s">
        <v>486</v>
      </c>
      <c r="E196" s="111" t="s">
        <v>40</v>
      </c>
      <c r="F196" s="111"/>
      <c r="G196" s="112"/>
      <c r="H196" s="112"/>
      <c r="I196" s="105"/>
      <c r="J196" s="106"/>
      <c r="K196" s="107"/>
    </row>
    <row r="197" spans="1:11" ht="46" customHeight="1">
      <c r="A197" s="186">
        <v>2018</v>
      </c>
      <c r="B197" s="99" t="s">
        <v>93</v>
      </c>
      <c r="C197" s="116" t="s">
        <v>487</v>
      </c>
      <c r="D197" s="101" t="s">
        <v>488</v>
      </c>
      <c r="E197" s="111" t="s">
        <v>40</v>
      </c>
      <c r="F197" s="111"/>
      <c r="G197" s="112"/>
      <c r="H197" s="112"/>
      <c r="I197" s="105"/>
      <c r="J197" s="106"/>
      <c r="K197" s="107"/>
    </row>
    <row r="198" spans="1:11" ht="46.5" customHeight="1">
      <c r="A198" s="186">
        <v>2018</v>
      </c>
      <c r="B198" s="99" t="s">
        <v>489</v>
      </c>
      <c r="C198" s="116" t="s">
        <v>490</v>
      </c>
      <c r="D198" s="101" t="s">
        <v>491</v>
      </c>
      <c r="E198" s="109" t="s">
        <v>38</v>
      </c>
      <c r="F198" s="111"/>
      <c r="G198" s="112"/>
      <c r="H198" s="112"/>
      <c r="I198" s="105"/>
      <c r="J198" s="106"/>
      <c r="K198" s="107"/>
    </row>
    <row r="199" spans="1:11" ht="46.5" customHeight="1">
      <c r="A199" s="186">
        <v>2018</v>
      </c>
      <c r="B199" s="99" t="s">
        <v>127</v>
      </c>
      <c r="C199" s="116" t="s">
        <v>492</v>
      </c>
      <c r="D199" s="101" t="s">
        <v>493</v>
      </c>
      <c r="E199" s="111" t="s">
        <v>40</v>
      </c>
      <c r="F199" s="111"/>
      <c r="G199" s="112"/>
      <c r="H199" s="112"/>
      <c r="I199" s="105"/>
      <c r="J199" s="106"/>
      <c r="K199" s="107"/>
    </row>
    <row r="200" spans="1:11" ht="46.5" customHeight="1">
      <c r="A200" s="186">
        <v>2018</v>
      </c>
      <c r="B200" s="99" t="s">
        <v>138</v>
      </c>
      <c r="C200" s="116" t="s">
        <v>494</v>
      </c>
      <c r="D200" s="101" t="s">
        <v>495</v>
      </c>
      <c r="E200" s="109" t="s">
        <v>38</v>
      </c>
      <c r="F200" s="111"/>
      <c r="G200" s="112"/>
      <c r="H200" s="112"/>
      <c r="I200" s="105"/>
      <c r="J200" s="106"/>
      <c r="K200" s="107"/>
    </row>
    <row r="201" spans="1:11" ht="46.5" customHeight="1">
      <c r="A201" s="186">
        <v>2018</v>
      </c>
      <c r="B201" s="99" t="s">
        <v>124</v>
      </c>
      <c r="C201" s="116" t="s">
        <v>496</v>
      </c>
      <c r="D201" s="101" t="s">
        <v>497</v>
      </c>
      <c r="E201" s="111" t="s">
        <v>40</v>
      </c>
      <c r="F201" s="111"/>
      <c r="G201" s="112"/>
      <c r="H201" s="112"/>
      <c r="I201" s="105"/>
      <c r="J201" s="106"/>
      <c r="K201" s="107"/>
    </row>
    <row r="202" spans="1:11" ht="46.5" customHeight="1">
      <c r="A202" s="186">
        <v>2018</v>
      </c>
      <c r="B202" s="99" t="s">
        <v>104</v>
      </c>
      <c r="C202" s="116" t="s">
        <v>498</v>
      </c>
      <c r="D202" s="101" t="s">
        <v>499</v>
      </c>
      <c r="E202" s="109" t="s">
        <v>38</v>
      </c>
      <c r="F202" s="111"/>
      <c r="G202" s="112"/>
      <c r="H202" s="112"/>
      <c r="I202" s="105"/>
      <c r="J202" s="106"/>
      <c r="K202" s="107"/>
    </row>
    <row r="203" spans="1:11" ht="46.5" customHeight="1">
      <c r="A203" s="186">
        <v>2018</v>
      </c>
      <c r="B203" s="99" t="s">
        <v>93</v>
      </c>
      <c r="C203" s="116" t="s">
        <v>500</v>
      </c>
      <c r="D203" s="101" t="s">
        <v>501</v>
      </c>
      <c r="E203" s="111" t="s">
        <v>40</v>
      </c>
      <c r="F203" s="111"/>
      <c r="G203" s="112"/>
      <c r="H203" s="112"/>
      <c r="I203" s="105"/>
      <c r="J203" s="106"/>
      <c r="K203" s="107"/>
    </row>
    <row r="204" spans="1:11" ht="46.5" customHeight="1">
      <c r="A204" s="186">
        <v>2018</v>
      </c>
      <c r="B204" s="99" t="s">
        <v>116</v>
      </c>
      <c r="C204" s="116" t="s">
        <v>502</v>
      </c>
      <c r="D204" s="101" t="s">
        <v>413</v>
      </c>
      <c r="E204" s="111" t="s">
        <v>63</v>
      </c>
      <c r="F204" s="111"/>
      <c r="G204" s="112"/>
      <c r="H204" s="112"/>
      <c r="I204" s="105"/>
      <c r="J204" s="106"/>
      <c r="K204" s="107"/>
    </row>
    <row r="205" spans="1:11" ht="46.5" customHeight="1">
      <c r="A205" s="186">
        <v>2018</v>
      </c>
      <c r="B205" s="99" t="s">
        <v>222</v>
      </c>
      <c r="C205" s="116" t="s">
        <v>503</v>
      </c>
      <c r="D205" s="101" t="s">
        <v>504</v>
      </c>
      <c r="E205" s="111" t="s">
        <v>40</v>
      </c>
      <c r="F205" s="111"/>
      <c r="G205" s="112"/>
      <c r="H205" s="112"/>
      <c r="I205" s="105"/>
      <c r="J205" s="106"/>
      <c r="K205" s="107"/>
    </row>
    <row r="206" spans="1:11" ht="46.5" customHeight="1">
      <c r="A206" s="186">
        <v>2018</v>
      </c>
      <c r="B206" s="99" t="s">
        <v>138</v>
      </c>
      <c r="C206" s="116" t="s">
        <v>503</v>
      </c>
      <c r="D206" s="101" t="s">
        <v>413</v>
      </c>
      <c r="E206" s="111" t="s">
        <v>63</v>
      </c>
      <c r="F206" s="111"/>
      <c r="G206" s="112"/>
      <c r="H206" s="112"/>
      <c r="I206" s="105"/>
      <c r="J206" s="106"/>
      <c r="K206" s="107"/>
    </row>
    <row r="207" spans="1:11" ht="46.5" customHeight="1">
      <c r="A207" s="186">
        <v>2018</v>
      </c>
      <c r="B207" s="99" t="s">
        <v>93</v>
      </c>
      <c r="C207" s="116" t="s">
        <v>505</v>
      </c>
      <c r="D207" s="101" t="s">
        <v>491</v>
      </c>
      <c r="E207" s="109" t="s">
        <v>38</v>
      </c>
      <c r="F207" s="111"/>
      <c r="G207" s="112"/>
      <c r="H207" s="112"/>
      <c r="I207" s="105"/>
      <c r="J207" s="106"/>
      <c r="K207" s="107"/>
    </row>
    <row r="208" spans="1:11" ht="46.5" customHeight="1">
      <c r="A208" s="186">
        <v>2018</v>
      </c>
      <c r="B208" s="99" t="s">
        <v>149</v>
      </c>
      <c r="C208" s="116" t="s">
        <v>506</v>
      </c>
      <c r="D208" s="101" t="s">
        <v>507</v>
      </c>
      <c r="E208" s="111" t="s">
        <v>40</v>
      </c>
      <c r="F208" s="111"/>
      <c r="G208" s="112"/>
      <c r="H208" s="112"/>
      <c r="I208" s="105"/>
      <c r="J208" s="106"/>
      <c r="K208" s="107"/>
    </row>
    <row r="209" spans="1:11" ht="46.5" customHeight="1">
      <c r="A209" s="186">
        <v>2018</v>
      </c>
      <c r="B209" s="99" t="s">
        <v>93</v>
      </c>
      <c r="C209" s="116" t="s">
        <v>508</v>
      </c>
      <c r="D209" s="101" t="s">
        <v>509</v>
      </c>
      <c r="E209" s="109" t="s">
        <v>38</v>
      </c>
      <c r="F209" s="111"/>
      <c r="G209" s="112"/>
      <c r="H209" s="112"/>
      <c r="I209" s="105"/>
      <c r="J209" s="106"/>
      <c r="K209" s="107"/>
    </row>
    <row r="210" spans="1:11" ht="47.15" customHeight="1">
      <c r="A210" s="186">
        <v>2018</v>
      </c>
      <c r="B210" s="99" t="s">
        <v>286</v>
      </c>
      <c r="C210" s="116" t="s">
        <v>510</v>
      </c>
      <c r="D210" s="101" t="s">
        <v>511</v>
      </c>
      <c r="E210" s="109" t="s">
        <v>38</v>
      </c>
      <c r="F210" s="111"/>
      <c r="G210" s="112"/>
      <c r="H210" s="112"/>
      <c r="I210" s="105"/>
      <c r="J210" s="106"/>
      <c r="K210" s="107"/>
    </row>
    <row r="211" spans="1:11" ht="47.15" customHeight="1">
      <c r="A211" s="186">
        <v>2018</v>
      </c>
      <c r="B211" s="99" t="s">
        <v>25</v>
      </c>
      <c r="C211" s="116" t="s">
        <v>512</v>
      </c>
      <c r="D211" s="101" t="s">
        <v>513</v>
      </c>
      <c r="E211" s="109" t="s">
        <v>38</v>
      </c>
      <c r="F211" s="111"/>
      <c r="G211" s="112"/>
      <c r="H211" s="112"/>
      <c r="I211" s="105"/>
      <c r="J211" s="106"/>
      <c r="K211" s="107"/>
    </row>
    <row r="212" spans="1:11" ht="47.15" customHeight="1">
      <c r="A212" s="186">
        <v>2018</v>
      </c>
      <c r="B212" s="99" t="s">
        <v>93</v>
      </c>
      <c r="C212" s="116" t="s">
        <v>514</v>
      </c>
      <c r="D212" s="101" t="s">
        <v>413</v>
      </c>
      <c r="E212" s="111" t="s">
        <v>303</v>
      </c>
      <c r="F212" s="111"/>
      <c r="G212" s="112"/>
      <c r="H212" s="112"/>
      <c r="I212" s="105"/>
      <c r="J212" s="106"/>
      <c r="K212" s="107"/>
    </row>
    <row r="213" spans="1:11" ht="47.15" customHeight="1">
      <c r="A213" s="186">
        <v>2018</v>
      </c>
      <c r="B213" s="99" t="s">
        <v>149</v>
      </c>
      <c r="C213" s="116" t="s">
        <v>515</v>
      </c>
      <c r="D213" s="101" t="s">
        <v>507</v>
      </c>
      <c r="E213" s="111" t="s">
        <v>40</v>
      </c>
      <c r="F213" s="111"/>
      <c r="G213" s="112"/>
      <c r="H213" s="112"/>
      <c r="I213" s="105"/>
      <c r="J213" s="106"/>
      <c r="K213" s="107"/>
    </row>
    <row r="214" spans="1:11" ht="47.15" customHeight="1">
      <c r="A214" s="186">
        <v>2018</v>
      </c>
      <c r="B214" s="99" t="s">
        <v>149</v>
      </c>
      <c r="C214" s="116" t="s">
        <v>516</v>
      </c>
      <c r="D214" s="101" t="s">
        <v>507</v>
      </c>
      <c r="E214" s="111" t="s">
        <v>40</v>
      </c>
      <c r="F214" s="111"/>
      <c r="G214" s="112"/>
      <c r="H214" s="112"/>
      <c r="I214" s="105"/>
      <c r="J214" s="106"/>
      <c r="K214" s="107"/>
    </row>
    <row r="215" spans="1:11" ht="47.15" customHeight="1">
      <c r="A215" s="186">
        <v>2018</v>
      </c>
      <c r="B215" s="99" t="s">
        <v>93</v>
      </c>
      <c r="C215" s="116" t="s">
        <v>517</v>
      </c>
      <c r="D215" s="101" t="s">
        <v>518</v>
      </c>
      <c r="E215" s="109" t="s">
        <v>38</v>
      </c>
      <c r="F215" s="111"/>
      <c r="G215" s="112"/>
      <c r="H215" s="112"/>
      <c r="I215" s="105"/>
      <c r="J215" s="106"/>
      <c r="K215" s="107"/>
    </row>
    <row r="216" spans="1:11" ht="47.15" customHeight="1">
      <c r="A216" s="186">
        <v>2018</v>
      </c>
      <c r="B216" s="99" t="s">
        <v>138</v>
      </c>
      <c r="C216" s="116" t="s">
        <v>519</v>
      </c>
      <c r="D216" s="101" t="s">
        <v>520</v>
      </c>
      <c r="E216" s="111" t="s">
        <v>40</v>
      </c>
      <c r="F216" s="111"/>
      <c r="G216" s="112"/>
      <c r="H216" s="112"/>
      <c r="I216" s="105"/>
      <c r="J216" s="106"/>
      <c r="K216" s="107"/>
    </row>
    <row r="217" spans="1:11" ht="47.15" customHeight="1">
      <c r="A217" s="186">
        <v>2018</v>
      </c>
      <c r="B217" s="99" t="s">
        <v>93</v>
      </c>
      <c r="C217" s="116" t="s">
        <v>521</v>
      </c>
      <c r="D217" s="101" t="s">
        <v>501</v>
      </c>
      <c r="E217" s="111" t="s">
        <v>40</v>
      </c>
      <c r="F217" s="111"/>
      <c r="G217" s="112"/>
      <c r="H217" s="112"/>
      <c r="I217" s="105"/>
      <c r="J217" s="106"/>
      <c r="K217" s="107"/>
    </row>
    <row r="218" spans="1:11" ht="47.15" customHeight="1">
      <c r="A218" s="186">
        <v>2018</v>
      </c>
      <c r="B218" s="99" t="s">
        <v>138</v>
      </c>
      <c r="C218" s="116" t="s">
        <v>522</v>
      </c>
      <c r="D218" s="101" t="s">
        <v>523</v>
      </c>
      <c r="E218" s="111" t="s">
        <v>40</v>
      </c>
      <c r="F218" s="111"/>
      <c r="G218" s="112"/>
      <c r="H218" s="112"/>
      <c r="I218" s="105"/>
      <c r="J218" s="106"/>
      <c r="K218" s="107"/>
    </row>
    <row r="219" spans="1:11" ht="47.15" customHeight="1">
      <c r="A219" s="186">
        <v>2018</v>
      </c>
      <c r="B219" s="99" t="s">
        <v>25</v>
      </c>
      <c r="C219" s="116" t="s">
        <v>524</v>
      </c>
      <c r="D219" s="101" t="s">
        <v>513</v>
      </c>
      <c r="E219" s="109" t="s">
        <v>38</v>
      </c>
      <c r="F219" s="111"/>
      <c r="G219" s="112"/>
      <c r="H219" s="112"/>
      <c r="I219" s="105"/>
      <c r="J219" s="106"/>
      <c r="K219" s="107"/>
    </row>
    <row r="220" spans="1:11" ht="47.15" customHeight="1">
      <c r="A220" s="186">
        <v>2018</v>
      </c>
      <c r="B220" s="99" t="s">
        <v>354</v>
      </c>
      <c r="C220" s="116" t="s">
        <v>525</v>
      </c>
      <c r="D220" s="101" t="s">
        <v>526</v>
      </c>
      <c r="E220" s="111" t="s">
        <v>40</v>
      </c>
      <c r="F220" s="111"/>
      <c r="G220" s="112"/>
      <c r="H220" s="112"/>
      <c r="I220" s="105"/>
      <c r="J220" s="106"/>
      <c r="K220" s="107"/>
    </row>
    <row r="221" spans="1:11" ht="47.15" customHeight="1">
      <c r="A221" s="186">
        <v>2018</v>
      </c>
      <c r="B221" s="99" t="s">
        <v>34</v>
      </c>
      <c r="C221" s="116" t="s">
        <v>527</v>
      </c>
      <c r="D221" s="101" t="s">
        <v>528</v>
      </c>
      <c r="E221" s="111" t="s">
        <v>40</v>
      </c>
      <c r="F221" s="111"/>
      <c r="G221" s="112"/>
      <c r="H221" s="112"/>
      <c r="I221" s="105"/>
      <c r="J221" s="106"/>
      <c r="K221" s="107"/>
    </row>
    <row r="222" spans="1:11" ht="48.65" customHeight="1">
      <c r="A222" s="186">
        <v>2018</v>
      </c>
      <c r="B222" s="99" t="s">
        <v>354</v>
      </c>
      <c r="C222" s="116" t="s">
        <v>527</v>
      </c>
      <c r="D222" s="101" t="s">
        <v>529</v>
      </c>
      <c r="E222" s="111" t="s">
        <v>40</v>
      </c>
      <c r="F222" s="111"/>
      <c r="G222" s="112"/>
      <c r="H222" s="112"/>
      <c r="I222" s="105"/>
      <c r="J222" s="106"/>
      <c r="K222" s="107"/>
    </row>
    <row r="223" spans="1:11" ht="48.65" customHeight="1">
      <c r="A223" s="186">
        <v>2018</v>
      </c>
      <c r="B223" s="99" t="s">
        <v>286</v>
      </c>
      <c r="C223" s="116" t="s">
        <v>530</v>
      </c>
      <c r="D223" s="101" t="s">
        <v>413</v>
      </c>
      <c r="E223" s="111" t="s">
        <v>40</v>
      </c>
      <c r="F223" s="111"/>
      <c r="G223" s="112"/>
      <c r="H223" s="112"/>
      <c r="I223" s="105"/>
      <c r="J223" s="106"/>
      <c r="K223" s="107"/>
    </row>
    <row r="224" spans="1:11" ht="48.65" customHeight="1">
      <c r="A224" s="186">
        <v>2018</v>
      </c>
      <c r="B224" s="99" t="s">
        <v>93</v>
      </c>
      <c r="C224" s="116" t="s">
        <v>531</v>
      </c>
      <c r="D224" s="101" t="s">
        <v>532</v>
      </c>
      <c r="E224" s="111" t="s">
        <v>63</v>
      </c>
      <c r="F224" s="111"/>
      <c r="G224" s="112"/>
      <c r="H224" s="112"/>
      <c r="I224" s="105"/>
      <c r="J224" s="106"/>
      <c r="K224" s="107"/>
    </row>
    <row r="225" spans="1:12" ht="48.65" customHeight="1">
      <c r="A225" s="186">
        <v>2018</v>
      </c>
      <c r="B225" s="99" t="s">
        <v>138</v>
      </c>
      <c r="C225" s="116" t="s">
        <v>533</v>
      </c>
      <c r="D225" s="101" t="s">
        <v>413</v>
      </c>
      <c r="E225" s="111" t="s">
        <v>63</v>
      </c>
      <c r="F225" s="111"/>
      <c r="G225" s="112"/>
      <c r="H225" s="112"/>
      <c r="I225" s="105"/>
      <c r="J225" s="106"/>
      <c r="K225" s="107"/>
    </row>
    <row r="226" spans="1:12" ht="48.65" customHeight="1">
      <c r="A226" s="186">
        <v>2018</v>
      </c>
      <c r="B226" s="99" t="s">
        <v>104</v>
      </c>
      <c r="C226" s="116" t="s">
        <v>534</v>
      </c>
      <c r="D226" s="101" t="s">
        <v>478</v>
      </c>
      <c r="E226" s="109" t="s">
        <v>38</v>
      </c>
      <c r="F226" s="111"/>
      <c r="G226" s="112"/>
      <c r="H226" s="112"/>
      <c r="I226" s="105"/>
      <c r="J226" s="106"/>
      <c r="K226" s="107"/>
    </row>
    <row r="227" spans="1:12" ht="48.65" customHeight="1">
      <c r="A227" s="186">
        <v>2018</v>
      </c>
      <c r="B227" s="99" t="s">
        <v>104</v>
      </c>
      <c r="C227" s="116" t="s">
        <v>535</v>
      </c>
      <c r="D227" s="101" t="s">
        <v>536</v>
      </c>
      <c r="E227" s="109" t="s">
        <v>38</v>
      </c>
      <c r="F227" s="111"/>
      <c r="G227" s="112"/>
      <c r="H227" s="112"/>
      <c r="I227" s="105"/>
      <c r="J227" s="106"/>
      <c r="K227" s="107"/>
    </row>
    <row r="228" spans="1:12" ht="48.65" customHeight="1">
      <c r="A228" s="186">
        <v>2018</v>
      </c>
      <c r="B228" s="99" t="s">
        <v>138</v>
      </c>
      <c r="C228" s="116" t="s">
        <v>537</v>
      </c>
      <c r="D228" s="101" t="s">
        <v>538</v>
      </c>
      <c r="E228" s="109" t="s">
        <v>38</v>
      </c>
      <c r="F228" s="111"/>
      <c r="G228" s="112"/>
      <c r="H228" s="112"/>
      <c r="I228" s="105"/>
      <c r="J228" s="106"/>
      <c r="K228" s="107"/>
    </row>
    <row r="229" spans="1:12" ht="48.65" customHeight="1">
      <c r="A229" s="186">
        <v>2018</v>
      </c>
      <c r="B229" s="99" t="s">
        <v>25</v>
      </c>
      <c r="C229" s="116" t="s">
        <v>539</v>
      </c>
      <c r="D229" s="101" t="s">
        <v>413</v>
      </c>
      <c r="E229" s="111" t="s">
        <v>540</v>
      </c>
      <c r="F229" s="111"/>
      <c r="G229" s="112"/>
      <c r="H229" s="112"/>
      <c r="I229" s="105"/>
      <c r="J229" s="106"/>
      <c r="K229" s="107"/>
    </row>
    <row r="230" spans="1:12" ht="48.65" customHeight="1">
      <c r="A230" s="186">
        <v>2018</v>
      </c>
      <c r="B230" s="99" t="s">
        <v>192</v>
      </c>
      <c r="C230" s="116" t="s">
        <v>541</v>
      </c>
      <c r="D230" s="101" t="s">
        <v>542</v>
      </c>
      <c r="E230" s="109" t="s">
        <v>38</v>
      </c>
      <c r="F230" s="111"/>
      <c r="G230" s="112"/>
      <c r="H230" s="112"/>
      <c r="I230" s="105"/>
      <c r="J230" s="106"/>
      <c r="K230" s="107"/>
    </row>
    <row r="231" spans="1:12" ht="48.65" customHeight="1">
      <c r="A231" s="186">
        <v>2018</v>
      </c>
      <c r="B231" s="99" t="s">
        <v>286</v>
      </c>
      <c r="C231" s="116" t="s">
        <v>543</v>
      </c>
      <c r="D231" s="101" t="s">
        <v>413</v>
      </c>
      <c r="E231" s="111" t="s">
        <v>63</v>
      </c>
      <c r="F231" s="111"/>
      <c r="G231" s="112"/>
      <c r="H231" s="112"/>
      <c r="I231" s="105"/>
      <c r="J231" s="106"/>
      <c r="K231" s="107"/>
    </row>
    <row r="232" spans="1:12" ht="48.65" customHeight="1">
      <c r="A232" s="186">
        <v>2018</v>
      </c>
      <c r="B232" s="99" t="s">
        <v>104</v>
      </c>
      <c r="C232" s="116" t="s">
        <v>544</v>
      </c>
      <c r="D232" s="101" t="s">
        <v>426</v>
      </c>
      <c r="E232" s="109" t="s">
        <v>38</v>
      </c>
      <c r="F232" s="111"/>
      <c r="G232" s="112"/>
      <c r="H232" s="112"/>
      <c r="I232" s="105"/>
      <c r="J232" s="106"/>
      <c r="K232" s="107"/>
    </row>
    <row r="233" spans="1:12" ht="48.65" customHeight="1">
      <c r="A233" s="186">
        <v>2018</v>
      </c>
      <c r="B233" s="99" t="s">
        <v>138</v>
      </c>
      <c r="C233" s="116" t="s">
        <v>545</v>
      </c>
      <c r="D233" s="101" t="s">
        <v>491</v>
      </c>
      <c r="E233" s="109" t="s">
        <v>38</v>
      </c>
      <c r="F233" s="111"/>
      <c r="G233" s="112"/>
      <c r="H233" s="112"/>
      <c r="I233" s="105"/>
      <c r="J233" s="106"/>
      <c r="K233" s="107"/>
    </row>
    <row r="234" spans="1:12" ht="48.65" customHeight="1">
      <c r="A234" s="186">
        <v>2018</v>
      </c>
      <c r="B234" s="99" t="s">
        <v>192</v>
      </c>
      <c r="C234" s="116" t="s">
        <v>546</v>
      </c>
      <c r="D234" s="101" t="s">
        <v>542</v>
      </c>
      <c r="E234" s="109" t="s">
        <v>38</v>
      </c>
      <c r="F234" s="111"/>
      <c r="G234" s="112"/>
      <c r="H234" s="112"/>
      <c r="I234" s="105"/>
      <c r="J234" s="106"/>
      <c r="K234" s="107"/>
    </row>
    <row r="235" spans="1:12" s="99" customFormat="1" ht="48.65" customHeight="1">
      <c r="A235" s="186">
        <v>2018</v>
      </c>
      <c r="B235" s="99" t="s">
        <v>104</v>
      </c>
      <c r="C235" s="176" t="s">
        <v>547</v>
      </c>
      <c r="D235" s="101" t="s">
        <v>421</v>
      </c>
      <c r="E235" s="110">
        <v>23</v>
      </c>
      <c r="F235" s="111"/>
      <c r="G235" s="112"/>
      <c r="H235" s="112"/>
      <c r="I235" s="105"/>
      <c r="J235" s="106"/>
      <c r="K235" s="107"/>
      <c r="L235" s="154"/>
    </row>
    <row r="236" spans="1:12" s="99" customFormat="1" ht="48.65" customHeight="1">
      <c r="A236" s="186">
        <v>2018</v>
      </c>
      <c r="B236" s="99" t="s">
        <v>192</v>
      </c>
      <c r="C236" s="176" t="s">
        <v>548</v>
      </c>
      <c r="D236" s="101" t="s">
        <v>549</v>
      </c>
      <c r="E236" s="109" t="s">
        <v>14</v>
      </c>
      <c r="F236" s="109" t="s">
        <v>14</v>
      </c>
      <c r="G236" s="109" t="s">
        <v>14</v>
      </c>
      <c r="H236" s="109" t="s">
        <v>38</v>
      </c>
      <c r="I236" s="105"/>
      <c r="J236" s="106"/>
      <c r="K236" s="107"/>
      <c r="L236" s="154"/>
    </row>
    <row r="237" spans="1:12" s="99" customFormat="1" ht="48.65" customHeight="1">
      <c r="A237" s="186">
        <v>2018</v>
      </c>
      <c r="B237" s="99" t="s">
        <v>104</v>
      </c>
      <c r="C237" s="116" t="s">
        <v>550</v>
      </c>
      <c r="D237" s="101" t="s">
        <v>491</v>
      </c>
      <c r="E237" s="109" t="s">
        <v>38</v>
      </c>
      <c r="F237" s="111"/>
      <c r="G237" s="112"/>
      <c r="H237" s="112"/>
      <c r="I237" s="105"/>
      <c r="J237" s="106"/>
      <c r="K237" s="107"/>
      <c r="L237" s="154"/>
    </row>
    <row r="238" spans="1:12" s="99" customFormat="1" ht="48.65" customHeight="1">
      <c r="A238" s="186">
        <v>2018</v>
      </c>
      <c r="B238" s="99" t="s">
        <v>127</v>
      </c>
      <c r="C238" s="116" t="s">
        <v>551</v>
      </c>
      <c r="D238" s="101" t="s">
        <v>552</v>
      </c>
      <c r="E238" s="153" t="s">
        <v>40</v>
      </c>
      <c r="F238" s="111"/>
      <c r="G238" s="112"/>
      <c r="H238" s="112"/>
      <c r="I238" s="105"/>
      <c r="J238" s="106"/>
      <c r="K238" s="107"/>
      <c r="L238" s="154"/>
    </row>
    <row r="239" spans="1:12" s="99" customFormat="1" ht="49" customHeight="1">
      <c r="A239" s="186">
        <v>2018</v>
      </c>
      <c r="B239" s="99" t="s">
        <v>138</v>
      </c>
      <c r="C239" s="116" t="s">
        <v>553</v>
      </c>
      <c r="D239" s="101" t="s">
        <v>413</v>
      </c>
      <c r="E239" s="153" t="s">
        <v>40</v>
      </c>
      <c r="F239" s="111"/>
      <c r="G239" s="112"/>
      <c r="H239" s="112"/>
      <c r="I239" s="105"/>
      <c r="J239" s="106"/>
      <c r="K239" s="107"/>
      <c r="L239" s="154"/>
    </row>
    <row r="240" spans="1:12" s="99" customFormat="1" ht="49" customHeight="1">
      <c r="A240" s="186">
        <v>2018</v>
      </c>
      <c r="B240" s="99" t="s">
        <v>124</v>
      </c>
      <c r="C240" s="116" t="s">
        <v>554</v>
      </c>
      <c r="D240" s="101" t="s">
        <v>413</v>
      </c>
      <c r="E240" s="153" t="s">
        <v>40</v>
      </c>
      <c r="F240" s="111"/>
      <c r="G240" s="112"/>
      <c r="H240" s="112"/>
      <c r="I240" s="105"/>
      <c r="J240" s="106"/>
      <c r="K240" s="107"/>
      <c r="L240" s="154"/>
    </row>
    <row r="241" spans="1:12" s="99" customFormat="1" ht="49" customHeight="1">
      <c r="A241" s="186">
        <v>2018</v>
      </c>
      <c r="B241" s="99" t="s">
        <v>93</v>
      </c>
      <c r="C241" s="116" t="s">
        <v>555</v>
      </c>
      <c r="D241" s="101" t="s">
        <v>446</v>
      </c>
      <c r="E241" s="153" t="s">
        <v>40</v>
      </c>
      <c r="F241" s="111"/>
      <c r="G241" s="112"/>
      <c r="H241" s="112"/>
      <c r="I241" s="105"/>
      <c r="J241" s="106"/>
      <c r="K241" s="107"/>
      <c r="L241" s="154"/>
    </row>
    <row r="242" spans="1:12" s="99" customFormat="1" ht="49" customHeight="1">
      <c r="A242" s="186">
        <v>2018</v>
      </c>
      <c r="B242" s="99" t="s">
        <v>138</v>
      </c>
      <c r="C242" s="151" t="s">
        <v>556</v>
      </c>
      <c r="D242" s="101" t="s">
        <v>557</v>
      </c>
      <c r="E242" s="152"/>
      <c r="F242" s="111"/>
      <c r="G242" s="112"/>
      <c r="H242" s="112"/>
      <c r="I242" s="114">
        <v>11</v>
      </c>
      <c r="J242" s="106"/>
      <c r="K242" s="107"/>
      <c r="L242" s="154"/>
    </row>
    <row r="243" spans="1:12" s="99" customFormat="1" ht="49" customHeight="1">
      <c r="A243" s="186">
        <v>2018</v>
      </c>
      <c r="B243" s="99" t="s">
        <v>104</v>
      </c>
      <c r="C243" s="164" t="s">
        <v>558</v>
      </c>
      <c r="D243" s="101" t="s">
        <v>559</v>
      </c>
      <c r="E243" s="109" t="s">
        <v>38</v>
      </c>
      <c r="F243" s="111"/>
      <c r="G243" s="112"/>
      <c r="H243" s="112"/>
      <c r="I243" s="105"/>
      <c r="J243" s="106"/>
      <c r="K243" s="107"/>
      <c r="L243" s="154"/>
    </row>
    <row r="244" spans="1:12" s="99" customFormat="1" ht="49" customHeight="1">
      <c r="A244" s="186">
        <v>2018</v>
      </c>
      <c r="B244" s="99" t="s">
        <v>104</v>
      </c>
      <c r="C244" s="164" t="s">
        <v>560</v>
      </c>
      <c r="D244" s="101" t="s">
        <v>478</v>
      </c>
      <c r="E244" s="109" t="s">
        <v>38</v>
      </c>
      <c r="F244" s="111"/>
      <c r="G244" s="112"/>
      <c r="H244" s="112"/>
      <c r="I244" s="105"/>
      <c r="J244" s="106"/>
      <c r="K244" s="107"/>
      <c r="L244" s="154"/>
    </row>
    <row r="245" spans="1:12" s="99" customFormat="1" ht="45.65" customHeight="1">
      <c r="A245" s="186">
        <v>2018</v>
      </c>
      <c r="B245" s="99" t="s">
        <v>192</v>
      </c>
      <c r="C245" s="165" t="s">
        <v>561</v>
      </c>
      <c r="D245" s="101" t="s">
        <v>562</v>
      </c>
      <c r="F245" s="124"/>
      <c r="G245" s="118"/>
      <c r="H245" s="118"/>
      <c r="I245" s="115" t="s">
        <v>563</v>
      </c>
      <c r="J245" s="118"/>
      <c r="K245" s="118"/>
      <c r="L245" s="154"/>
    </row>
    <row r="246" spans="1:12" ht="45" customHeight="1">
      <c r="A246" s="99">
        <v>2018</v>
      </c>
      <c r="B246" s="99" t="s">
        <v>564</v>
      </c>
      <c r="C246" s="164" t="s">
        <v>565</v>
      </c>
      <c r="D246" s="101" t="s">
        <v>320</v>
      </c>
      <c r="E246" s="153" t="s">
        <v>63</v>
      </c>
      <c r="F246" s="124"/>
      <c r="G246" s="118"/>
      <c r="H246" s="118"/>
      <c r="I246" s="118"/>
      <c r="J246" s="118"/>
      <c r="K246" s="118"/>
    </row>
    <row r="247" spans="1:12" ht="42.65" customHeight="1">
      <c r="A247" s="99">
        <v>2018</v>
      </c>
      <c r="B247" s="99" t="s">
        <v>104</v>
      </c>
      <c r="C247" s="101" t="s">
        <v>566</v>
      </c>
      <c r="D247" s="101" t="s">
        <v>478</v>
      </c>
      <c r="E247" s="109" t="s">
        <v>38</v>
      </c>
      <c r="F247" s="124"/>
      <c r="G247" s="118"/>
      <c r="H247" s="118"/>
      <c r="I247" s="118"/>
      <c r="J247" s="118"/>
      <c r="K247" s="118"/>
    </row>
    <row r="248" spans="1:12" ht="45" customHeight="1">
      <c r="A248" s="99">
        <v>2018</v>
      </c>
      <c r="B248" s="99" t="s">
        <v>138</v>
      </c>
      <c r="C248" s="101" t="s">
        <v>567</v>
      </c>
      <c r="D248" s="101" t="s">
        <v>568</v>
      </c>
      <c r="E248" s="109" t="s">
        <v>38</v>
      </c>
      <c r="F248" s="124"/>
      <c r="G248" s="118"/>
      <c r="H248" s="118"/>
      <c r="I248" s="118"/>
      <c r="J248" s="118"/>
      <c r="K248" s="118"/>
    </row>
    <row r="249" spans="1:12" ht="39.65" customHeight="1">
      <c r="A249" s="99">
        <v>2018</v>
      </c>
      <c r="B249" s="99" t="s">
        <v>138</v>
      </c>
      <c r="C249" s="101" t="s">
        <v>569</v>
      </c>
      <c r="D249" s="101" t="s">
        <v>570</v>
      </c>
      <c r="E249" s="153" t="s">
        <v>40</v>
      </c>
      <c r="F249" s="124"/>
      <c r="G249" s="118"/>
      <c r="H249" s="118"/>
      <c r="I249" s="118"/>
      <c r="J249" s="118"/>
      <c r="K249" s="118"/>
    </row>
    <row r="250" spans="1:12" ht="43.5" customHeight="1">
      <c r="A250" s="99">
        <v>2018</v>
      </c>
      <c r="B250" s="99" t="s">
        <v>138</v>
      </c>
      <c r="C250" s="101" t="s">
        <v>571</v>
      </c>
      <c r="D250" s="101" t="s">
        <v>320</v>
      </c>
      <c r="E250" s="153" t="s">
        <v>63</v>
      </c>
      <c r="F250" s="124"/>
      <c r="G250" s="118"/>
      <c r="H250" s="118"/>
      <c r="I250" s="118"/>
      <c r="J250" s="118"/>
      <c r="K250" s="118"/>
    </row>
    <row r="251" spans="1:12" ht="39.65" customHeight="1">
      <c r="A251" s="99">
        <v>2018</v>
      </c>
      <c r="B251" s="99" t="s">
        <v>93</v>
      </c>
      <c r="C251" s="101" t="s">
        <v>572</v>
      </c>
      <c r="D251" s="101" t="s">
        <v>573</v>
      </c>
      <c r="E251" s="109" t="s">
        <v>38</v>
      </c>
      <c r="F251" s="124"/>
      <c r="G251" s="118"/>
      <c r="H251" s="118"/>
      <c r="I251" s="118"/>
      <c r="J251" s="118"/>
      <c r="K251" s="118"/>
    </row>
    <row r="252" spans="1:12" ht="52.5" customHeight="1">
      <c r="A252" s="99">
        <v>2018</v>
      </c>
      <c r="B252" s="99" t="s">
        <v>574</v>
      </c>
      <c r="C252" s="101" t="s">
        <v>575</v>
      </c>
      <c r="D252" s="101" t="s">
        <v>576</v>
      </c>
      <c r="E252" s="153" t="s">
        <v>63</v>
      </c>
      <c r="F252" s="124"/>
      <c r="G252" s="118"/>
      <c r="H252" s="118"/>
      <c r="I252" s="118"/>
      <c r="J252" s="118"/>
      <c r="K252" s="118"/>
    </row>
    <row r="253" spans="1:12" ht="52.5" customHeight="1">
      <c r="A253" s="99">
        <v>2018</v>
      </c>
      <c r="B253" s="99" t="s">
        <v>124</v>
      </c>
      <c r="C253" s="101" t="s">
        <v>577</v>
      </c>
      <c r="D253" s="101" t="s">
        <v>578</v>
      </c>
      <c r="E253" s="153" t="s">
        <v>40</v>
      </c>
      <c r="F253" s="124"/>
      <c r="G253" s="118"/>
      <c r="H253" s="118"/>
      <c r="I253" s="118"/>
      <c r="J253" s="118"/>
      <c r="K253" s="118"/>
    </row>
    <row r="254" spans="1:12" ht="52.5" customHeight="1">
      <c r="A254" s="99">
        <v>2018</v>
      </c>
      <c r="B254" s="99" t="s">
        <v>104</v>
      </c>
      <c r="C254" s="101" t="s">
        <v>579</v>
      </c>
      <c r="D254" s="101" t="s">
        <v>559</v>
      </c>
      <c r="E254" s="109" t="s">
        <v>38</v>
      </c>
      <c r="F254" s="124"/>
      <c r="G254" s="118"/>
      <c r="H254" s="118"/>
      <c r="I254" s="118"/>
      <c r="J254" s="118"/>
      <c r="K254" s="118"/>
    </row>
    <row r="255" spans="1:12" ht="52.5" customHeight="1">
      <c r="A255" s="99">
        <v>2018</v>
      </c>
      <c r="B255" s="99" t="s">
        <v>192</v>
      </c>
      <c r="C255" s="101" t="s">
        <v>580</v>
      </c>
      <c r="D255" s="101" t="s">
        <v>581</v>
      </c>
      <c r="E255" s="153" t="s">
        <v>63</v>
      </c>
      <c r="F255" s="124"/>
      <c r="G255" s="118"/>
      <c r="H255" s="118"/>
      <c r="I255" s="118"/>
      <c r="J255" s="118"/>
      <c r="K255" s="118"/>
    </row>
    <row r="256" spans="1:12" ht="52.5" customHeight="1">
      <c r="A256" s="99">
        <v>2018</v>
      </c>
      <c r="B256" s="99" t="s">
        <v>93</v>
      </c>
      <c r="C256" s="101" t="s">
        <v>580</v>
      </c>
      <c r="D256" s="101" t="s">
        <v>471</v>
      </c>
      <c r="E256" s="153" t="s">
        <v>40</v>
      </c>
      <c r="F256" s="124"/>
      <c r="G256" s="118"/>
      <c r="H256" s="118"/>
      <c r="I256" s="118"/>
      <c r="J256" s="118"/>
      <c r="K256" s="118"/>
    </row>
    <row r="257" spans="1:12" ht="52.5" customHeight="1">
      <c r="A257" s="99">
        <v>2018</v>
      </c>
      <c r="B257" s="99" t="s">
        <v>131</v>
      </c>
      <c r="C257" s="101" t="s">
        <v>580</v>
      </c>
      <c r="D257" s="101" t="s">
        <v>582</v>
      </c>
      <c r="E257" s="153" t="s">
        <v>40</v>
      </c>
      <c r="F257" s="124"/>
      <c r="G257" s="118"/>
      <c r="H257" s="118"/>
      <c r="I257" s="118"/>
      <c r="J257" s="118"/>
      <c r="K257" s="118"/>
    </row>
    <row r="258" spans="1:12" ht="52.5" customHeight="1">
      <c r="A258" s="99">
        <v>2018</v>
      </c>
      <c r="B258" s="99" t="s">
        <v>93</v>
      </c>
      <c r="C258" s="101" t="s">
        <v>583</v>
      </c>
      <c r="D258" s="101" t="s">
        <v>584</v>
      </c>
      <c r="E258" s="153" t="s">
        <v>40</v>
      </c>
      <c r="F258" s="124"/>
      <c r="G258" s="118"/>
      <c r="H258" s="118"/>
      <c r="I258" s="118"/>
      <c r="J258" s="118"/>
      <c r="K258" s="118"/>
    </row>
    <row r="259" spans="1:12" ht="52.5" customHeight="1">
      <c r="A259" s="99">
        <v>2018</v>
      </c>
      <c r="B259" s="99" t="s">
        <v>354</v>
      </c>
      <c r="C259" s="101" t="s">
        <v>585</v>
      </c>
      <c r="D259" s="101" t="s">
        <v>586</v>
      </c>
      <c r="E259" s="153" t="s">
        <v>40</v>
      </c>
      <c r="F259" s="124"/>
      <c r="G259" s="118"/>
      <c r="H259" s="118"/>
      <c r="I259" s="118"/>
      <c r="J259" s="118"/>
      <c r="K259" s="118"/>
    </row>
    <row r="260" spans="1:12" ht="52.5" customHeight="1">
      <c r="A260" s="99">
        <v>2018</v>
      </c>
      <c r="B260" s="99" t="s">
        <v>138</v>
      </c>
      <c r="C260" s="101" t="s">
        <v>587</v>
      </c>
      <c r="D260" s="101" t="s">
        <v>588</v>
      </c>
      <c r="E260" s="153" t="s">
        <v>40</v>
      </c>
      <c r="F260" s="124"/>
      <c r="G260" s="118"/>
      <c r="H260" s="118"/>
      <c r="I260" s="118"/>
      <c r="J260" s="118"/>
      <c r="K260" s="118"/>
    </row>
    <row r="261" spans="1:12" ht="52.5" customHeight="1">
      <c r="A261" s="99">
        <v>2018</v>
      </c>
      <c r="B261" s="99" t="s">
        <v>104</v>
      </c>
      <c r="C261" s="101" t="s">
        <v>589</v>
      </c>
      <c r="D261" s="101" t="s">
        <v>590</v>
      </c>
      <c r="E261" s="109" t="s">
        <v>38</v>
      </c>
      <c r="F261" s="124"/>
      <c r="G261" s="118"/>
      <c r="H261" s="118"/>
      <c r="I261" s="118"/>
      <c r="J261" s="118"/>
      <c r="K261" s="118"/>
    </row>
    <row r="262" spans="1:12" ht="52.5" customHeight="1">
      <c r="A262" s="99">
        <v>2018</v>
      </c>
      <c r="B262" s="99" t="s">
        <v>93</v>
      </c>
      <c r="C262" s="101" t="s">
        <v>591</v>
      </c>
      <c r="D262" s="101" t="s">
        <v>592</v>
      </c>
      <c r="E262" s="109" t="s">
        <v>38</v>
      </c>
      <c r="F262" s="124"/>
      <c r="G262" s="118"/>
      <c r="H262" s="118"/>
      <c r="I262" s="118"/>
      <c r="J262" s="118"/>
      <c r="K262" s="118"/>
    </row>
    <row r="263" spans="1:12" ht="52.5" customHeight="1">
      <c r="A263" s="99">
        <v>2018</v>
      </c>
      <c r="B263" s="99" t="s">
        <v>593</v>
      </c>
      <c r="C263" s="101" t="s">
        <v>594</v>
      </c>
      <c r="D263" s="101" t="s">
        <v>595</v>
      </c>
      <c r="E263" s="109" t="s">
        <v>38</v>
      </c>
      <c r="F263" s="124"/>
      <c r="G263" s="118"/>
      <c r="H263" s="118"/>
      <c r="I263" s="118"/>
      <c r="J263" s="118"/>
      <c r="K263" s="118"/>
    </row>
    <row r="264" spans="1:12" ht="52.5" customHeight="1">
      <c r="A264" s="99">
        <v>2018</v>
      </c>
      <c r="B264" s="99" t="s">
        <v>104</v>
      </c>
      <c r="C264" s="101" t="s">
        <v>596</v>
      </c>
      <c r="D264" s="101" t="s">
        <v>595</v>
      </c>
      <c r="E264" s="109" t="s">
        <v>38</v>
      </c>
      <c r="F264" s="124"/>
      <c r="G264" s="118"/>
      <c r="H264" s="118"/>
      <c r="I264" s="118"/>
      <c r="J264" s="118"/>
      <c r="K264" s="118"/>
    </row>
    <row r="265" spans="1:12" ht="52.5" customHeight="1">
      <c r="A265" s="99">
        <v>2019</v>
      </c>
      <c r="B265" s="99" t="s">
        <v>138</v>
      </c>
      <c r="C265" s="181" t="s">
        <v>597</v>
      </c>
      <c r="D265" s="101" t="s">
        <v>598</v>
      </c>
      <c r="E265" s="110">
        <v>23</v>
      </c>
      <c r="F265" s="124"/>
      <c r="G265" s="118"/>
      <c r="H265" s="118"/>
      <c r="I265" s="118"/>
      <c r="J265" s="118"/>
      <c r="K265" s="118"/>
    </row>
    <row r="266" spans="1:12" ht="52.5" customHeight="1">
      <c r="A266" s="99">
        <v>2019</v>
      </c>
      <c r="B266" s="99" t="s">
        <v>116</v>
      </c>
      <c r="C266" s="181" t="s">
        <v>599</v>
      </c>
      <c r="D266" s="101" t="s">
        <v>600</v>
      </c>
      <c r="E266" s="110">
        <v>23</v>
      </c>
      <c r="F266" s="124"/>
      <c r="G266" s="118"/>
      <c r="H266" s="118"/>
      <c r="I266" s="118"/>
      <c r="J266" s="118"/>
      <c r="K266" s="118"/>
    </row>
    <row r="267" spans="1:12" s="99" customFormat="1" ht="52.5" customHeight="1">
      <c r="A267" s="99">
        <v>2019</v>
      </c>
      <c r="B267" s="99" t="s">
        <v>564</v>
      </c>
      <c r="C267" s="181" t="s">
        <v>601</v>
      </c>
      <c r="D267" s="101" t="s">
        <v>602</v>
      </c>
      <c r="E267" s="110">
        <v>23</v>
      </c>
      <c r="F267" s="124"/>
      <c r="G267" s="118"/>
      <c r="H267" s="118"/>
      <c r="I267" s="118"/>
      <c r="J267" s="118"/>
      <c r="K267" s="118"/>
      <c r="L267" s="154"/>
    </row>
    <row r="268" spans="1:12" s="99" customFormat="1" ht="42.65" customHeight="1">
      <c r="A268" s="99">
        <v>2019</v>
      </c>
      <c r="B268" s="99" t="s">
        <v>104</v>
      </c>
      <c r="C268" s="137" t="s">
        <v>603</v>
      </c>
      <c r="D268" s="99" t="s">
        <v>604</v>
      </c>
      <c r="E268" s="109" t="s">
        <v>38</v>
      </c>
      <c r="L268" s="154"/>
    </row>
    <row r="269" spans="1:12" s="99" customFormat="1" ht="46" customHeight="1">
      <c r="A269" s="99">
        <v>2019</v>
      </c>
      <c r="B269" s="99" t="s">
        <v>104</v>
      </c>
      <c r="C269" s="137" t="s">
        <v>605</v>
      </c>
      <c r="D269" s="99" t="s">
        <v>606</v>
      </c>
      <c r="E269" s="109" t="s">
        <v>38</v>
      </c>
      <c r="L269" s="154"/>
    </row>
    <row r="270" spans="1:12" s="99" customFormat="1" ht="46" customHeight="1">
      <c r="A270" s="99">
        <v>2019</v>
      </c>
      <c r="B270" s="99" t="s">
        <v>116</v>
      </c>
      <c r="C270" s="137" t="s">
        <v>607</v>
      </c>
      <c r="D270" s="99" t="s">
        <v>608</v>
      </c>
      <c r="E270" s="153" t="s">
        <v>40</v>
      </c>
      <c r="L270" s="154"/>
    </row>
    <row r="271" spans="1:12" s="99" customFormat="1" ht="43.5" customHeight="1">
      <c r="A271" s="99">
        <v>2019</v>
      </c>
      <c r="B271" s="99" t="s">
        <v>138</v>
      </c>
      <c r="C271" s="137" t="s">
        <v>609</v>
      </c>
      <c r="D271" s="99" t="s">
        <v>610</v>
      </c>
      <c r="E271" s="109" t="s">
        <v>38</v>
      </c>
      <c r="L271" s="154"/>
    </row>
    <row r="272" spans="1:12" s="99" customFormat="1" ht="44.15" customHeight="1">
      <c r="A272" s="99">
        <v>2019</v>
      </c>
      <c r="B272" s="99" t="s">
        <v>138</v>
      </c>
      <c r="C272" s="137" t="s">
        <v>611</v>
      </c>
      <c r="D272" s="99" t="s">
        <v>610</v>
      </c>
      <c r="E272" s="109" t="s">
        <v>38</v>
      </c>
      <c r="L272" s="154"/>
    </row>
    <row r="273" spans="1:12" s="99" customFormat="1" ht="38.5" customHeight="1">
      <c r="A273" s="99">
        <v>2019</v>
      </c>
      <c r="B273" s="99" t="s">
        <v>138</v>
      </c>
      <c r="C273" s="137" t="s">
        <v>611</v>
      </c>
      <c r="D273" s="99" t="s">
        <v>610</v>
      </c>
      <c r="E273" s="109" t="s">
        <v>38</v>
      </c>
      <c r="L273" s="154"/>
    </row>
    <row r="274" spans="1:12" s="99" customFormat="1" ht="40.5" customHeight="1">
      <c r="A274" s="99">
        <v>2019</v>
      </c>
      <c r="B274" s="99" t="s">
        <v>138</v>
      </c>
      <c r="C274" s="137" t="s">
        <v>612</v>
      </c>
      <c r="D274" s="99" t="s">
        <v>613</v>
      </c>
      <c r="E274" s="109" t="s">
        <v>38</v>
      </c>
      <c r="L274" s="154"/>
    </row>
    <row r="275" spans="1:12" s="99" customFormat="1" ht="50.15" customHeight="1">
      <c r="A275" s="99">
        <v>2019</v>
      </c>
      <c r="B275" s="99" t="s">
        <v>93</v>
      </c>
      <c r="C275" s="137" t="s">
        <v>612</v>
      </c>
      <c r="D275" s="118" t="s">
        <v>592</v>
      </c>
      <c r="E275" s="109" t="s">
        <v>38</v>
      </c>
      <c r="L275" s="154"/>
    </row>
    <row r="276" spans="1:12" s="187" customFormat="1" ht="50.15" customHeight="1">
      <c r="A276" s="99">
        <v>2019</v>
      </c>
      <c r="B276" s="99" t="s">
        <v>116</v>
      </c>
      <c r="C276" s="137" t="s">
        <v>614</v>
      </c>
      <c r="D276" s="118" t="s">
        <v>615</v>
      </c>
      <c r="E276" s="109" t="s">
        <v>38</v>
      </c>
      <c r="F276" s="99"/>
      <c r="G276" s="99"/>
      <c r="H276" s="99"/>
      <c r="I276" s="99"/>
      <c r="J276" s="99"/>
      <c r="K276" s="99"/>
    </row>
    <row r="277" spans="1:12" s="187" customFormat="1" ht="50.15" customHeight="1">
      <c r="A277" s="99">
        <v>2019</v>
      </c>
      <c r="B277" s="99" t="s">
        <v>286</v>
      </c>
      <c r="C277" s="137" t="s">
        <v>616</v>
      </c>
      <c r="D277" s="188" t="s">
        <v>595</v>
      </c>
      <c r="E277" s="109" t="s">
        <v>38</v>
      </c>
      <c r="F277" s="99"/>
      <c r="G277" s="99"/>
      <c r="H277" s="99"/>
      <c r="I277" s="99"/>
      <c r="J277" s="99"/>
      <c r="K277" s="99"/>
    </row>
    <row r="278" spans="1:12" s="187" customFormat="1" ht="50.15" customHeight="1">
      <c r="A278" s="99">
        <v>2019</v>
      </c>
      <c r="B278" s="99" t="s">
        <v>291</v>
      </c>
      <c r="C278" s="137" t="s">
        <v>617</v>
      </c>
      <c r="D278" s="188" t="s">
        <v>618</v>
      </c>
      <c r="E278" s="109" t="s">
        <v>38</v>
      </c>
      <c r="F278" s="99"/>
      <c r="G278" s="99"/>
      <c r="H278" s="99"/>
      <c r="I278" s="99"/>
      <c r="J278" s="99"/>
      <c r="K278" s="99"/>
    </row>
    <row r="279" spans="1:12" s="187" customFormat="1" ht="50.15" customHeight="1">
      <c r="A279" s="99">
        <v>2019</v>
      </c>
      <c r="B279" s="99" t="s">
        <v>149</v>
      </c>
      <c r="C279" s="137" t="s">
        <v>619</v>
      </c>
      <c r="D279" s="188" t="s">
        <v>620</v>
      </c>
      <c r="E279" s="109" t="s">
        <v>38</v>
      </c>
      <c r="F279" s="99"/>
      <c r="G279" s="99"/>
      <c r="H279" s="99"/>
      <c r="I279" s="99"/>
      <c r="J279" s="99"/>
      <c r="K279" s="99"/>
    </row>
    <row r="280" spans="1:12" s="187" customFormat="1" ht="50.15" customHeight="1">
      <c r="A280" s="99">
        <v>2019</v>
      </c>
      <c r="B280" s="99" t="s">
        <v>93</v>
      </c>
      <c r="C280" s="137" t="s">
        <v>621</v>
      </c>
      <c r="D280" s="188" t="s">
        <v>592</v>
      </c>
      <c r="E280" s="109" t="s">
        <v>38</v>
      </c>
      <c r="F280" s="99"/>
      <c r="G280" s="99"/>
      <c r="H280" s="99"/>
      <c r="I280" s="99"/>
      <c r="J280" s="99"/>
      <c r="K280" s="99"/>
    </row>
    <row r="281" spans="1:12" s="187" customFormat="1" ht="50.15" customHeight="1">
      <c r="A281" s="99">
        <v>2019</v>
      </c>
      <c r="B281" s="99" t="s">
        <v>173</v>
      </c>
      <c r="C281" s="137" t="s">
        <v>621</v>
      </c>
      <c r="D281" s="188" t="s">
        <v>622</v>
      </c>
      <c r="E281" s="109" t="s">
        <v>38</v>
      </c>
      <c r="F281" s="99"/>
      <c r="G281" s="99"/>
      <c r="H281" s="99"/>
      <c r="I281" s="99"/>
      <c r="J281" s="99"/>
      <c r="K281" s="99"/>
    </row>
    <row r="282" spans="1:12" s="187" customFormat="1" ht="50.15" customHeight="1">
      <c r="A282" s="99">
        <v>2019</v>
      </c>
      <c r="B282" s="99" t="s">
        <v>116</v>
      </c>
      <c r="C282" s="137" t="s">
        <v>621</v>
      </c>
      <c r="D282" s="188" t="s">
        <v>623</v>
      </c>
      <c r="E282" s="109" t="s">
        <v>38</v>
      </c>
      <c r="F282" s="99"/>
      <c r="G282" s="99"/>
      <c r="H282" s="99"/>
      <c r="I282" s="99"/>
      <c r="J282" s="99"/>
      <c r="K282" s="99"/>
    </row>
    <row r="283" spans="1:12" s="187" customFormat="1" ht="50.15" customHeight="1">
      <c r="A283" s="99">
        <v>2019</v>
      </c>
      <c r="B283" s="99" t="s">
        <v>138</v>
      </c>
      <c r="C283" s="137" t="s">
        <v>624</v>
      </c>
      <c r="D283" s="188" t="s">
        <v>320</v>
      </c>
      <c r="E283" s="153" t="s">
        <v>625</v>
      </c>
      <c r="F283" s="99"/>
      <c r="G283" s="99"/>
      <c r="H283" s="99"/>
      <c r="I283" s="99"/>
      <c r="J283" s="99"/>
      <c r="K283" s="99"/>
    </row>
    <row r="284" spans="1:12" s="187" customFormat="1" ht="50.15" customHeight="1">
      <c r="A284" s="99">
        <v>2019</v>
      </c>
      <c r="B284" s="99" t="s">
        <v>250</v>
      </c>
      <c r="C284" s="137" t="s">
        <v>624</v>
      </c>
      <c r="D284" s="188" t="s">
        <v>626</v>
      </c>
      <c r="E284" s="153" t="s">
        <v>40</v>
      </c>
      <c r="F284" s="99"/>
      <c r="G284" s="99"/>
      <c r="H284" s="99"/>
      <c r="I284" s="99"/>
      <c r="J284" s="99"/>
      <c r="K284" s="99"/>
    </row>
    <row r="285" spans="1:12" s="187" customFormat="1" ht="50.15" customHeight="1">
      <c r="A285" s="99">
        <v>2019</v>
      </c>
      <c r="B285" s="99" t="s">
        <v>291</v>
      </c>
      <c r="C285" s="137" t="s">
        <v>627</v>
      </c>
      <c r="D285" s="188" t="s">
        <v>618</v>
      </c>
      <c r="E285" s="109" t="s">
        <v>38</v>
      </c>
      <c r="F285" s="99"/>
      <c r="G285" s="99"/>
      <c r="H285" s="99"/>
      <c r="I285" s="99"/>
      <c r="J285" s="99"/>
      <c r="K285" s="99"/>
    </row>
    <row r="286" spans="1:12" s="187" customFormat="1" ht="50.15" customHeight="1">
      <c r="A286" s="99">
        <v>2019</v>
      </c>
      <c r="B286" s="99" t="s">
        <v>250</v>
      </c>
      <c r="C286" s="137" t="s">
        <v>628</v>
      </c>
      <c r="D286" s="188" t="s">
        <v>629</v>
      </c>
      <c r="E286" s="153" t="s">
        <v>40</v>
      </c>
      <c r="F286" s="99"/>
      <c r="G286" s="99"/>
      <c r="H286" s="99"/>
      <c r="I286" s="99"/>
      <c r="J286" s="99"/>
      <c r="K286" s="99"/>
    </row>
    <row r="287" spans="1:12" s="188" customFormat="1" ht="48" customHeight="1">
      <c r="A287" s="188">
        <v>2019</v>
      </c>
      <c r="B287" s="188" t="s">
        <v>104</v>
      </c>
      <c r="C287" s="188" t="s">
        <v>1973</v>
      </c>
      <c r="D287" s="188" t="s">
        <v>1974</v>
      </c>
      <c r="E287" s="109" t="s">
        <v>38</v>
      </c>
      <c r="L287" s="263"/>
    </row>
    <row r="288" spans="1:12" s="262" customFormat="1" ht="48" customHeight="1">
      <c r="A288" s="188">
        <v>2019</v>
      </c>
      <c r="B288" s="188" t="s">
        <v>93</v>
      </c>
      <c r="C288" s="264" t="s">
        <v>1978</v>
      </c>
      <c r="D288" s="188" t="s">
        <v>320</v>
      </c>
      <c r="E288" s="153" t="s">
        <v>625</v>
      </c>
      <c r="F288" s="188"/>
      <c r="G288" s="188"/>
      <c r="H288" s="188"/>
      <c r="I288" s="188"/>
      <c r="J288" s="188"/>
      <c r="K288" s="188"/>
    </row>
    <row r="289" spans="1:12" s="262" customFormat="1" ht="48" customHeight="1">
      <c r="A289" s="188">
        <v>2019</v>
      </c>
      <c r="B289" s="188" t="s">
        <v>138</v>
      </c>
      <c r="C289" s="264" t="s">
        <v>1977</v>
      </c>
      <c r="D289" s="188" t="s">
        <v>1975</v>
      </c>
      <c r="E289" s="109" t="s">
        <v>38</v>
      </c>
      <c r="F289" s="188"/>
      <c r="G289" s="188"/>
      <c r="H289" s="188"/>
      <c r="I289" s="188"/>
      <c r="J289" s="188"/>
      <c r="K289" s="188"/>
    </row>
    <row r="290" spans="1:12" s="262" customFormat="1" ht="48" customHeight="1">
      <c r="A290" s="188">
        <v>2019</v>
      </c>
      <c r="B290" s="188" t="s">
        <v>93</v>
      </c>
      <c r="C290" s="264" t="s">
        <v>2006</v>
      </c>
      <c r="D290" s="188" t="s">
        <v>2007</v>
      </c>
      <c r="E290" s="109" t="s">
        <v>38</v>
      </c>
      <c r="F290" s="188"/>
      <c r="G290" s="188"/>
      <c r="H290" s="188"/>
      <c r="I290" s="188"/>
      <c r="J290" s="188"/>
      <c r="K290" s="188"/>
    </row>
    <row r="291" spans="1:12" s="262" customFormat="1" ht="48" customHeight="1">
      <c r="A291" s="188">
        <v>2019</v>
      </c>
      <c r="B291" s="188" t="s">
        <v>138</v>
      </c>
      <c r="C291" s="264" t="s">
        <v>1976</v>
      </c>
      <c r="D291" s="188" t="s">
        <v>1979</v>
      </c>
      <c r="E291" s="109" t="s">
        <v>38</v>
      </c>
      <c r="F291" s="188"/>
      <c r="G291" s="188"/>
      <c r="H291" s="188"/>
      <c r="I291" s="188"/>
      <c r="J291" s="188"/>
      <c r="K291" s="188"/>
    </row>
    <row r="292" spans="1:12" s="262" customFormat="1" ht="48" customHeight="1">
      <c r="A292" s="188">
        <v>2019</v>
      </c>
      <c r="B292" s="188" t="s">
        <v>138</v>
      </c>
      <c r="C292" s="264" t="s">
        <v>1980</v>
      </c>
      <c r="D292" s="188" t="s">
        <v>1981</v>
      </c>
      <c r="E292" s="153" t="s">
        <v>40</v>
      </c>
      <c r="F292" s="188"/>
      <c r="G292" s="188"/>
      <c r="H292" s="188"/>
      <c r="I292" s="188"/>
      <c r="J292" s="188"/>
      <c r="K292" s="188"/>
    </row>
    <row r="293" spans="1:12" s="262" customFormat="1" ht="48" customHeight="1">
      <c r="A293" s="188">
        <v>2019</v>
      </c>
      <c r="B293" s="188" t="s">
        <v>138</v>
      </c>
      <c r="C293" s="264" t="s">
        <v>1982</v>
      </c>
      <c r="D293" s="188" t="s">
        <v>1983</v>
      </c>
      <c r="E293" s="109" t="s">
        <v>38</v>
      </c>
      <c r="F293" s="188"/>
      <c r="G293" s="188"/>
      <c r="H293" s="188"/>
      <c r="I293" s="188"/>
      <c r="J293" s="188"/>
      <c r="K293" s="188"/>
    </row>
    <row r="294" spans="1:12" s="262" customFormat="1" ht="48" customHeight="1">
      <c r="A294" s="188">
        <v>2019</v>
      </c>
      <c r="B294" s="188" t="s">
        <v>138</v>
      </c>
      <c r="C294" s="264" t="s">
        <v>1984</v>
      </c>
      <c r="D294" s="188" t="s">
        <v>320</v>
      </c>
      <c r="E294" s="153" t="s">
        <v>40</v>
      </c>
      <c r="F294" s="188"/>
      <c r="G294" s="188"/>
      <c r="H294" s="188"/>
      <c r="I294" s="188"/>
      <c r="J294" s="188"/>
      <c r="K294" s="188"/>
    </row>
    <row r="295" spans="1:12" s="262" customFormat="1" ht="48" customHeight="1">
      <c r="A295" s="188">
        <v>2019</v>
      </c>
      <c r="B295" s="188" t="s">
        <v>93</v>
      </c>
      <c r="C295" s="264" t="s">
        <v>1985</v>
      </c>
      <c r="D295" s="188" t="s">
        <v>592</v>
      </c>
      <c r="E295" s="109" t="s">
        <v>38</v>
      </c>
      <c r="F295" s="188"/>
      <c r="G295" s="188"/>
      <c r="H295" s="188"/>
      <c r="I295" s="188"/>
      <c r="J295" s="188"/>
      <c r="K295" s="188"/>
    </row>
    <row r="296" spans="1:12" s="262" customFormat="1" ht="48" customHeight="1">
      <c r="A296" s="188">
        <v>2019</v>
      </c>
      <c r="B296" s="188" t="s">
        <v>138</v>
      </c>
      <c r="C296" s="264" t="s">
        <v>1986</v>
      </c>
      <c r="D296" s="188" t="s">
        <v>1987</v>
      </c>
      <c r="E296" s="109" t="s">
        <v>38</v>
      </c>
      <c r="F296" s="188"/>
      <c r="G296" s="188"/>
      <c r="H296" s="188"/>
      <c r="I296" s="188"/>
      <c r="J296" s="188"/>
      <c r="K296" s="188"/>
    </row>
    <row r="297" spans="1:12" s="262" customFormat="1" ht="48" customHeight="1">
      <c r="A297" s="188">
        <v>2019</v>
      </c>
      <c r="B297" s="188" t="s">
        <v>93</v>
      </c>
      <c r="C297" s="265" t="s">
        <v>1988</v>
      </c>
      <c r="D297" s="188" t="s">
        <v>1993</v>
      </c>
      <c r="E297" s="109" t="s">
        <v>14</v>
      </c>
      <c r="F297" s="109" t="s">
        <v>14</v>
      </c>
      <c r="G297" s="188"/>
      <c r="H297" s="188"/>
      <c r="I297" s="188"/>
      <c r="J297" s="188"/>
      <c r="K297" s="188"/>
    </row>
    <row r="298" spans="1:12" s="262" customFormat="1" ht="48" customHeight="1">
      <c r="A298" s="266">
        <v>2019</v>
      </c>
      <c r="B298" s="266" t="s">
        <v>354</v>
      </c>
      <c r="C298" s="267" t="s">
        <v>1989</v>
      </c>
      <c r="D298" s="266" t="s">
        <v>1992</v>
      </c>
      <c r="E298" s="109" t="s">
        <v>14</v>
      </c>
      <c r="F298" s="109" t="s">
        <v>14</v>
      </c>
      <c r="G298" s="266"/>
      <c r="H298" s="266"/>
      <c r="I298" s="266"/>
      <c r="J298" s="266"/>
      <c r="K298" s="266"/>
    </row>
    <row r="299" spans="1:12" s="188" customFormat="1" ht="48" customHeight="1">
      <c r="A299" s="188">
        <v>2019</v>
      </c>
      <c r="B299" s="188" t="s">
        <v>104</v>
      </c>
      <c r="C299" s="265" t="s">
        <v>1990</v>
      </c>
      <c r="D299" s="188" t="s">
        <v>1991</v>
      </c>
      <c r="E299" s="110">
        <v>6</v>
      </c>
    </row>
    <row r="300" spans="1:12" s="187" customFormat="1">
      <c r="B300" s="268" t="s">
        <v>630</v>
      </c>
      <c r="C300" s="269">
        <f>SUBTOTAL(3, A2:A299)</f>
        <v>298</v>
      </c>
      <c r="D300" s="262"/>
      <c r="E300" s="270"/>
      <c r="F300" s="271"/>
      <c r="G300" s="270"/>
      <c r="H300" s="270"/>
      <c r="I300" s="270"/>
      <c r="J300" s="270"/>
      <c r="K300" s="270"/>
      <c r="L300" s="270"/>
    </row>
    <row r="301" spans="1:12">
      <c r="B301" s="20"/>
      <c r="C301" s="44"/>
      <c r="D301"/>
      <c r="E301"/>
      <c r="L301"/>
    </row>
    <row r="302" spans="1:12">
      <c r="B302" s="20"/>
      <c r="C302" s="44"/>
      <c r="D302"/>
      <c r="E302"/>
      <c r="L302"/>
    </row>
    <row r="303" spans="1:12">
      <c r="B303" s="20"/>
      <c r="C303" s="44"/>
      <c r="D303"/>
      <c r="E303"/>
      <c r="L303"/>
    </row>
    <row r="304" spans="1:12">
      <c r="B304" s="20"/>
      <c r="C304" s="44"/>
      <c r="D304"/>
      <c r="E304"/>
      <c r="L304"/>
    </row>
    <row r="305" spans="1:12">
      <c r="B305" s="20"/>
      <c r="C305" s="44"/>
      <c r="D305"/>
      <c r="E305"/>
      <c r="L305"/>
    </row>
    <row r="306" spans="1:12">
      <c r="B306" s="20"/>
      <c r="C306" s="44"/>
      <c r="D306"/>
      <c r="E306"/>
      <c r="L306"/>
    </row>
    <row r="307" spans="1:12">
      <c r="B307" s="20"/>
      <c r="C307" s="44"/>
      <c r="D307"/>
      <c r="E307"/>
      <c r="L307"/>
    </row>
    <row r="308" spans="1:12">
      <c r="B308" s="20"/>
      <c r="C308" s="44"/>
      <c r="D308"/>
      <c r="E308"/>
      <c r="L308"/>
    </row>
    <row r="309" spans="1:12">
      <c r="B309" s="65"/>
      <c r="C309" s="65"/>
      <c r="D309" s="65"/>
      <c r="E309" s="65"/>
      <c r="L309"/>
    </row>
    <row r="310" spans="1:12" customFormat="1">
      <c r="A310" s="2"/>
      <c r="B310" s="16"/>
      <c r="C310" s="16"/>
      <c r="D310" s="16"/>
      <c r="E310" s="16"/>
      <c r="F310" s="1"/>
    </row>
    <row r="311" spans="1:12" customFormat="1">
      <c r="A311" s="20"/>
      <c r="B311" s="6"/>
      <c r="C311" s="6"/>
      <c r="D311" s="6"/>
      <c r="E311" s="12"/>
      <c r="F311" s="12"/>
      <c r="G311" s="45"/>
      <c r="H311" s="6"/>
    </row>
    <row r="312" spans="1:12" customFormat="1">
      <c r="A312" s="20"/>
      <c r="B312" s="6"/>
      <c r="C312" s="6"/>
      <c r="D312" s="6"/>
      <c r="E312" s="12"/>
      <c r="F312" s="12"/>
      <c r="G312" s="45"/>
      <c r="H312" s="6"/>
    </row>
    <row r="313" spans="1:12" customFormat="1">
      <c r="A313" s="20"/>
      <c r="B313" s="6"/>
      <c r="C313" s="6"/>
      <c r="D313" s="6"/>
      <c r="E313" s="12"/>
      <c r="F313" s="12"/>
      <c r="G313" s="45"/>
      <c r="H313" s="6"/>
    </row>
    <row r="314" spans="1:12" customFormat="1">
      <c r="A314" s="20"/>
      <c r="B314" s="6"/>
      <c r="C314" s="6"/>
      <c r="D314" s="6"/>
      <c r="E314" s="12"/>
      <c r="F314" s="12"/>
      <c r="G314" s="45"/>
    </row>
    <row r="315" spans="1:12" customFormat="1">
      <c r="A315" s="20"/>
      <c r="B315" s="6"/>
      <c r="C315" s="6"/>
      <c r="D315" s="6"/>
      <c r="E315" s="12"/>
      <c r="F315" s="12"/>
      <c r="G315" s="45"/>
    </row>
    <row r="316" spans="1:12" customFormat="1">
      <c r="A316" s="20"/>
      <c r="B316" s="6"/>
      <c r="C316" s="6"/>
      <c r="D316" s="6"/>
      <c r="E316" s="12"/>
      <c r="F316" s="12"/>
      <c r="G316" s="45"/>
      <c r="H316" s="12"/>
    </row>
    <row r="317" spans="1:12" customFormat="1">
      <c r="A317" s="20"/>
      <c r="B317" s="6"/>
      <c r="C317" s="6"/>
      <c r="D317" s="6"/>
      <c r="E317" s="12"/>
      <c r="F317" s="12"/>
      <c r="G317" s="45"/>
      <c r="H317" s="12"/>
    </row>
    <row r="318" spans="1:12" customFormat="1">
      <c r="A318" s="20"/>
      <c r="B318" s="6"/>
      <c r="C318" s="6"/>
      <c r="D318" s="6"/>
      <c r="E318" s="12"/>
      <c r="F318" s="12"/>
      <c r="G318" s="6"/>
    </row>
    <row r="319" spans="1:12" customFormat="1">
      <c r="A319" s="20"/>
      <c r="B319" s="6"/>
      <c r="C319" s="6"/>
      <c r="D319" s="6"/>
      <c r="E319" s="12"/>
      <c r="F319" s="12"/>
    </row>
    <row r="320" spans="1:12" customFormat="1">
      <c r="A320" s="20"/>
      <c r="B320" s="6"/>
      <c r="C320" s="6"/>
      <c r="D320" s="6"/>
      <c r="E320" s="12"/>
      <c r="F320" s="12"/>
    </row>
    <row r="321" spans="1:6" customFormat="1">
      <c r="A321" s="20"/>
      <c r="B321" s="6"/>
      <c r="C321" s="6"/>
      <c r="D321" s="6"/>
      <c r="E321" s="12"/>
      <c r="F321" s="12"/>
    </row>
    <row r="322" spans="1:6" customFormat="1">
      <c r="A322" s="20"/>
      <c r="E322" s="12"/>
      <c r="F322" s="12"/>
    </row>
    <row r="323" spans="1:6" customFormat="1">
      <c r="A323" s="20"/>
      <c r="B323" s="6"/>
      <c r="C323" s="6"/>
      <c r="D323" s="6"/>
      <c r="E323" s="12"/>
      <c r="F323" s="12"/>
    </row>
    <row r="324" spans="1:6">
      <c r="A324" s="20"/>
      <c r="B324" s="6"/>
      <c r="C324" s="6"/>
      <c r="D324" s="6"/>
      <c r="E324" s="12"/>
      <c r="F324" s="12"/>
    </row>
    <row r="325" spans="1:6">
      <c r="A325" s="20"/>
      <c r="B325" s="20"/>
      <c r="C325" s="45"/>
      <c r="D325" s="6"/>
      <c r="E325"/>
      <c r="F325" s="12"/>
    </row>
    <row r="326" spans="1:6">
      <c r="A326"/>
      <c r="B326" s="20"/>
      <c r="C326" s="44"/>
      <c r="D326" s="45"/>
      <c r="E326"/>
      <c r="F326" s="12"/>
    </row>
    <row r="327" spans="1:6">
      <c r="A327"/>
      <c r="B327" s="48"/>
      <c r="C327" s="50"/>
      <c r="D327" s="51"/>
    </row>
    <row r="328" spans="1:6">
      <c r="B328" s="16"/>
      <c r="C328" s="52"/>
      <c r="D328" s="51"/>
    </row>
    <row r="329" spans="1:6">
      <c r="B329" s="16"/>
      <c r="C329" s="53"/>
      <c r="D329" s="51"/>
    </row>
    <row r="330" spans="1:6">
      <c r="B330" s="16"/>
      <c r="C330" s="49"/>
      <c r="D330" s="51"/>
    </row>
  </sheetData>
  <autoFilter ref="A1:K299" xr:uid="{00000000-0009-0000-0000-000001000000}"/>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177"/>
  <sheetViews>
    <sheetView zoomScale="80" zoomScaleNormal="80" zoomScalePageLayoutView="80" workbookViewId="0">
      <pane xSplit="4" ySplit="1" topLeftCell="E2" activePane="bottomRight" state="frozen"/>
      <selection pane="topRight" activeCell="F1" sqref="F1"/>
      <selection pane="bottomLeft" activeCell="A2" sqref="A2"/>
      <selection pane="bottomRight" activeCell="D169" sqref="D169"/>
    </sheetView>
  </sheetViews>
  <sheetFormatPr defaultColWidth="11" defaultRowHeight="15.5"/>
  <cols>
    <col min="1" max="1" width="7.83203125" style="6" customWidth="1"/>
    <col min="2" max="2" width="25.83203125" customWidth="1"/>
    <col min="3" max="3" width="20.83203125" customWidth="1"/>
    <col min="4" max="4" width="50.83203125" customWidth="1"/>
    <col min="5" max="11" width="21.58203125" customWidth="1"/>
  </cols>
  <sheetData>
    <row r="1" spans="1:11" ht="37">
      <c r="A1" s="144" t="s">
        <v>0</v>
      </c>
      <c r="B1" s="145" t="s">
        <v>1</v>
      </c>
      <c r="C1" s="145" t="s">
        <v>2</v>
      </c>
      <c r="D1" s="145" t="s">
        <v>3</v>
      </c>
      <c r="E1" s="146" t="s">
        <v>4</v>
      </c>
      <c r="F1" s="146" t="s">
        <v>5</v>
      </c>
      <c r="G1" s="146" t="s">
        <v>6</v>
      </c>
      <c r="H1" s="146" t="s">
        <v>7</v>
      </c>
      <c r="I1" s="147" t="s">
        <v>8</v>
      </c>
      <c r="J1" s="147" t="s">
        <v>9</v>
      </c>
      <c r="K1" s="147" t="s">
        <v>10</v>
      </c>
    </row>
    <row r="2" spans="1:11" ht="46" hidden="1" customHeight="1">
      <c r="A2" s="117">
        <v>2005</v>
      </c>
      <c r="B2" s="118" t="s">
        <v>631</v>
      </c>
      <c r="C2" s="124" t="s">
        <v>632</v>
      </c>
      <c r="D2" s="99" t="s">
        <v>633</v>
      </c>
      <c r="E2" s="102">
        <v>5</v>
      </c>
      <c r="F2" s="104"/>
      <c r="G2" s="104"/>
      <c r="H2" s="104"/>
      <c r="I2" s="148">
        <v>6</v>
      </c>
      <c r="J2" s="103"/>
      <c r="K2" s="103"/>
    </row>
    <row r="3" spans="1:11" ht="46" hidden="1" customHeight="1">
      <c r="A3" s="117">
        <v>2005</v>
      </c>
      <c r="B3" s="118" t="s">
        <v>165</v>
      </c>
      <c r="C3" s="124" t="s">
        <v>634</v>
      </c>
      <c r="D3" s="99" t="s">
        <v>635</v>
      </c>
      <c r="E3" s="102" t="s">
        <v>636</v>
      </c>
      <c r="F3" s="103"/>
      <c r="G3" s="103"/>
      <c r="H3" s="104"/>
      <c r="I3" s="148">
        <v>1</v>
      </c>
      <c r="J3" s="104"/>
      <c r="K3" s="104"/>
    </row>
    <row r="4" spans="1:11" ht="46" hidden="1" customHeight="1">
      <c r="A4" s="117">
        <v>2005</v>
      </c>
      <c r="B4" s="185" t="s">
        <v>25</v>
      </c>
      <c r="C4" s="124" t="s">
        <v>25</v>
      </c>
      <c r="D4" s="185" t="s">
        <v>25</v>
      </c>
      <c r="E4" s="103" t="s">
        <v>221</v>
      </c>
      <c r="F4" s="182"/>
      <c r="G4" s="182"/>
      <c r="H4" s="182"/>
      <c r="I4" s="182"/>
      <c r="J4" s="182"/>
      <c r="K4" s="182"/>
    </row>
    <row r="5" spans="1:11" ht="46" hidden="1" customHeight="1">
      <c r="A5" s="117">
        <v>2005</v>
      </c>
      <c r="B5" s="185" t="s">
        <v>25</v>
      </c>
      <c r="C5" s="124" t="s">
        <v>25</v>
      </c>
      <c r="D5" s="185" t="s">
        <v>25</v>
      </c>
      <c r="E5" s="103" t="s">
        <v>221</v>
      </c>
      <c r="F5" s="182"/>
      <c r="G5" s="182"/>
      <c r="H5" s="182"/>
      <c r="I5" s="182"/>
      <c r="J5" s="182"/>
      <c r="K5" s="182"/>
    </row>
    <row r="6" spans="1:11" ht="46" hidden="1" customHeight="1">
      <c r="A6" s="117">
        <v>2005</v>
      </c>
      <c r="B6" s="185" t="s">
        <v>25</v>
      </c>
      <c r="C6" s="124" t="s">
        <v>25</v>
      </c>
      <c r="D6" s="185" t="s">
        <v>25</v>
      </c>
      <c r="E6" s="103" t="s">
        <v>221</v>
      </c>
      <c r="F6" s="182"/>
      <c r="G6" s="182"/>
      <c r="H6" s="182"/>
      <c r="I6" s="182"/>
      <c r="J6" s="182"/>
      <c r="K6" s="182"/>
    </row>
    <row r="7" spans="1:11" ht="46" hidden="1" customHeight="1">
      <c r="A7" s="117">
        <v>2005</v>
      </c>
      <c r="B7" s="185" t="s">
        <v>25</v>
      </c>
      <c r="C7" s="124" t="s">
        <v>25</v>
      </c>
      <c r="D7" s="185" t="s">
        <v>25</v>
      </c>
      <c r="E7" s="103" t="s">
        <v>221</v>
      </c>
      <c r="F7" s="182"/>
      <c r="G7" s="182"/>
      <c r="H7" s="182"/>
      <c r="I7" s="182"/>
      <c r="J7" s="182"/>
      <c r="K7" s="182"/>
    </row>
    <row r="8" spans="1:11" ht="46" hidden="1" customHeight="1">
      <c r="A8" s="117">
        <v>2005</v>
      </c>
      <c r="B8" s="185" t="s">
        <v>25</v>
      </c>
      <c r="C8" s="124" t="s">
        <v>25</v>
      </c>
      <c r="D8" s="185" t="s">
        <v>25</v>
      </c>
      <c r="E8" s="103" t="s">
        <v>221</v>
      </c>
      <c r="F8" s="182"/>
      <c r="G8" s="182"/>
      <c r="H8" s="182"/>
      <c r="I8" s="182"/>
      <c r="J8" s="182"/>
      <c r="K8" s="182"/>
    </row>
    <row r="9" spans="1:11" ht="46" hidden="1" customHeight="1">
      <c r="A9" s="117">
        <v>2006</v>
      </c>
      <c r="B9" s="118" t="s">
        <v>192</v>
      </c>
      <c r="C9" s="124" t="s">
        <v>637</v>
      </c>
      <c r="D9" s="99" t="s">
        <v>635</v>
      </c>
      <c r="E9" s="102" t="s">
        <v>638</v>
      </c>
      <c r="F9" s="104"/>
      <c r="G9" s="104"/>
      <c r="H9" s="104"/>
      <c r="I9" s="148">
        <v>6</v>
      </c>
      <c r="J9" s="104"/>
      <c r="K9" s="104"/>
    </row>
    <row r="10" spans="1:11" ht="46" hidden="1" customHeight="1">
      <c r="A10" s="117">
        <v>2006</v>
      </c>
      <c r="B10" s="185" t="s">
        <v>25</v>
      </c>
      <c r="C10" s="124" t="s">
        <v>25</v>
      </c>
      <c r="D10" s="124" t="s">
        <v>25</v>
      </c>
      <c r="E10" s="103" t="s">
        <v>221</v>
      </c>
      <c r="F10" s="104"/>
      <c r="G10" s="104"/>
      <c r="H10" s="104"/>
      <c r="I10" s="103"/>
      <c r="J10" s="104"/>
      <c r="K10" s="104"/>
    </row>
    <row r="11" spans="1:11" ht="46" hidden="1" customHeight="1">
      <c r="A11" s="117">
        <v>2007</v>
      </c>
      <c r="B11" s="118" t="s">
        <v>639</v>
      </c>
      <c r="C11" s="124" t="s">
        <v>640</v>
      </c>
      <c r="D11" s="99" t="s">
        <v>641</v>
      </c>
      <c r="E11" s="103"/>
      <c r="F11" s="103"/>
      <c r="G11" s="103"/>
      <c r="H11" s="104"/>
      <c r="I11" s="108" t="s">
        <v>14</v>
      </c>
      <c r="J11" s="148" t="s">
        <v>353</v>
      </c>
      <c r="K11" s="104"/>
    </row>
    <row r="12" spans="1:11" ht="46" hidden="1" customHeight="1">
      <c r="A12" s="117">
        <v>2007</v>
      </c>
      <c r="B12" s="118" t="s">
        <v>192</v>
      </c>
      <c r="C12" s="124" t="s">
        <v>642</v>
      </c>
      <c r="D12" s="99" t="s">
        <v>635</v>
      </c>
      <c r="E12" s="125" t="s">
        <v>14</v>
      </c>
      <c r="F12" s="125" t="s">
        <v>14</v>
      </c>
      <c r="G12" s="102">
        <v>9</v>
      </c>
      <c r="H12" s="104"/>
      <c r="I12" s="148">
        <v>1</v>
      </c>
      <c r="J12" s="107"/>
      <c r="K12" s="107"/>
    </row>
    <row r="13" spans="1:11" ht="46" hidden="1" customHeight="1">
      <c r="A13" s="117">
        <v>2007</v>
      </c>
      <c r="B13" s="185" t="s">
        <v>25</v>
      </c>
      <c r="C13" s="124" t="s">
        <v>25</v>
      </c>
      <c r="D13" s="124" t="s">
        <v>25</v>
      </c>
      <c r="E13" s="103" t="s">
        <v>221</v>
      </c>
      <c r="F13" s="103"/>
      <c r="G13" s="103"/>
      <c r="H13" s="104"/>
      <c r="I13" s="107"/>
      <c r="J13" s="107"/>
      <c r="K13" s="107"/>
    </row>
    <row r="14" spans="1:11" ht="46" hidden="1" customHeight="1">
      <c r="A14" s="117">
        <v>2007</v>
      </c>
      <c r="B14" s="185" t="s">
        <v>25</v>
      </c>
      <c r="C14" s="124" t="s">
        <v>25</v>
      </c>
      <c r="D14" s="124" t="s">
        <v>25</v>
      </c>
      <c r="E14" s="103" t="s">
        <v>221</v>
      </c>
      <c r="F14" s="103"/>
      <c r="G14" s="103"/>
      <c r="H14" s="104"/>
      <c r="I14" s="107"/>
      <c r="J14" s="107"/>
      <c r="K14" s="107"/>
    </row>
    <row r="15" spans="1:11" ht="46" hidden="1" customHeight="1">
      <c r="A15" s="117">
        <v>2010</v>
      </c>
      <c r="B15" s="118" t="s">
        <v>643</v>
      </c>
      <c r="C15" s="118" t="s">
        <v>644</v>
      </c>
      <c r="D15" s="99" t="s">
        <v>645</v>
      </c>
      <c r="E15" s="104"/>
      <c r="F15" s="104"/>
      <c r="G15" s="104"/>
      <c r="H15" s="104"/>
      <c r="I15" s="108" t="s">
        <v>14</v>
      </c>
      <c r="J15" s="148" t="s">
        <v>646</v>
      </c>
      <c r="K15" s="107"/>
    </row>
    <row r="16" spans="1:11" ht="46" hidden="1" customHeight="1">
      <c r="A16" s="117">
        <v>2010</v>
      </c>
      <c r="B16" s="185" t="s">
        <v>25</v>
      </c>
      <c r="C16" s="185" t="s">
        <v>25</v>
      </c>
      <c r="D16" s="185" t="s">
        <v>25</v>
      </c>
      <c r="E16" s="103" t="s">
        <v>40</v>
      </c>
      <c r="F16" s="104"/>
      <c r="G16" s="104"/>
      <c r="H16" s="104"/>
      <c r="I16" s="103"/>
      <c r="J16" s="103"/>
      <c r="K16" s="107"/>
    </row>
    <row r="17" spans="1:11" ht="46" hidden="1" customHeight="1">
      <c r="A17" s="117">
        <v>2010</v>
      </c>
      <c r="B17" s="185" t="s">
        <v>25</v>
      </c>
      <c r="C17" s="185" t="s">
        <v>25</v>
      </c>
      <c r="D17" s="185" t="s">
        <v>25</v>
      </c>
      <c r="E17" s="103" t="s">
        <v>40</v>
      </c>
      <c r="F17" s="104"/>
      <c r="G17" s="104"/>
      <c r="H17" s="104"/>
      <c r="I17" s="103"/>
      <c r="J17" s="103"/>
      <c r="K17" s="107"/>
    </row>
    <row r="18" spans="1:11" ht="46" hidden="1" customHeight="1">
      <c r="A18" s="117">
        <v>2010</v>
      </c>
      <c r="B18" s="185" t="s">
        <v>25</v>
      </c>
      <c r="C18" s="185" t="s">
        <v>25</v>
      </c>
      <c r="D18" s="185" t="s">
        <v>25</v>
      </c>
      <c r="E18" s="103" t="s">
        <v>40</v>
      </c>
      <c r="F18" s="104"/>
      <c r="G18" s="104"/>
      <c r="H18" s="104"/>
      <c r="I18" s="103"/>
      <c r="J18" s="103"/>
      <c r="K18" s="107"/>
    </row>
    <row r="19" spans="1:11" ht="46" hidden="1" customHeight="1">
      <c r="A19" s="117">
        <v>2010</v>
      </c>
      <c r="B19" s="185" t="s">
        <v>25</v>
      </c>
      <c r="C19" s="185" t="s">
        <v>25</v>
      </c>
      <c r="D19" s="185" t="s">
        <v>25</v>
      </c>
      <c r="E19" s="103" t="s">
        <v>40</v>
      </c>
      <c r="F19" s="104"/>
      <c r="G19" s="104"/>
      <c r="H19" s="104"/>
      <c r="I19" s="103"/>
      <c r="J19" s="103"/>
      <c r="K19" s="107"/>
    </row>
    <row r="20" spans="1:11" ht="46" hidden="1" customHeight="1">
      <c r="A20" s="117">
        <v>2010</v>
      </c>
      <c r="B20" s="185" t="s">
        <v>25</v>
      </c>
      <c r="C20" s="185" t="s">
        <v>25</v>
      </c>
      <c r="D20" s="185" t="s">
        <v>25</v>
      </c>
      <c r="E20" s="103" t="s">
        <v>40</v>
      </c>
      <c r="F20" s="104"/>
      <c r="G20" s="104"/>
      <c r="H20" s="104"/>
      <c r="I20" s="103"/>
      <c r="J20" s="103"/>
      <c r="K20" s="107"/>
    </row>
    <row r="21" spans="1:11" ht="46" hidden="1" customHeight="1">
      <c r="A21" s="117">
        <v>2010</v>
      </c>
      <c r="B21" s="185" t="s">
        <v>25</v>
      </c>
      <c r="C21" s="185" t="s">
        <v>25</v>
      </c>
      <c r="D21" s="185" t="s">
        <v>25</v>
      </c>
      <c r="E21" s="103" t="s">
        <v>40</v>
      </c>
      <c r="F21" s="104"/>
      <c r="G21" s="104"/>
      <c r="H21" s="104"/>
      <c r="I21" s="103"/>
      <c r="J21" s="103"/>
      <c r="K21" s="107"/>
    </row>
    <row r="22" spans="1:11" ht="46" hidden="1" customHeight="1">
      <c r="A22" s="117">
        <v>2010</v>
      </c>
      <c r="B22" s="185" t="s">
        <v>25</v>
      </c>
      <c r="C22" s="185" t="s">
        <v>25</v>
      </c>
      <c r="D22" s="185" t="s">
        <v>25</v>
      </c>
      <c r="E22" s="103" t="s">
        <v>40</v>
      </c>
      <c r="F22" s="104"/>
      <c r="G22" s="104"/>
      <c r="H22" s="104"/>
      <c r="I22" s="103"/>
      <c r="J22" s="103"/>
      <c r="K22" s="107"/>
    </row>
    <row r="23" spans="1:11" ht="46" hidden="1" customHeight="1">
      <c r="A23" s="117">
        <v>2011</v>
      </c>
      <c r="B23" s="118" t="s">
        <v>192</v>
      </c>
      <c r="C23" s="118" t="s">
        <v>647</v>
      </c>
      <c r="D23" s="99" t="s">
        <v>648</v>
      </c>
      <c r="E23" s="103"/>
      <c r="F23" s="103"/>
      <c r="G23" s="103"/>
      <c r="H23" s="104"/>
      <c r="I23" s="108" t="s">
        <v>14</v>
      </c>
      <c r="J23" s="148" t="s">
        <v>649</v>
      </c>
      <c r="K23" s="107"/>
    </row>
    <row r="24" spans="1:11" ht="46" hidden="1" customHeight="1">
      <c r="A24" s="117">
        <v>2011</v>
      </c>
      <c r="B24" s="118" t="s">
        <v>192</v>
      </c>
      <c r="C24" s="118" t="s">
        <v>650</v>
      </c>
      <c r="D24" s="99" t="s">
        <v>651</v>
      </c>
      <c r="E24" s="125" t="s">
        <v>14</v>
      </c>
      <c r="F24" s="102">
        <v>5</v>
      </c>
      <c r="G24" s="104"/>
      <c r="H24" s="104"/>
      <c r="I24" s="108" t="s">
        <v>14</v>
      </c>
      <c r="J24" s="148" t="s">
        <v>649</v>
      </c>
      <c r="K24" s="135"/>
    </row>
    <row r="25" spans="1:11" ht="46" hidden="1" customHeight="1">
      <c r="A25" s="117">
        <v>2011</v>
      </c>
      <c r="B25" s="118" t="s">
        <v>192</v>
      </c>
      <c r="C25" s="118" t="s">
        <v>652</v>
      </c>
      <c r="D25" s="99" t="s">
        <v>653</v>
      </c>
      <c r="E25" s="125" t="s">
        <v>14</v>
      </c>
      <c r="F25" s="102">
        <v>5</v>
      </c>
      <c r="G25" s="104"/>
      <c r="H25" s="104"/>
      <c r="I25" s="108" t="s">
        <v>14</v>
      </c>
      <c r="J25" s="148" t="s">
        <v>649</v>
      </c>
      <c r="K25" s="107"/>
    </row>
    <row r="26" spans="1:11" ht="46" hidden="1" customHeight="1">
      <c r="A26" s="117">
        <v>2011</v>
      </c>
      <c r="B26" s="118" t="s">
        <v>192</v>
      </c>
      <c r="C26" s="118" t="s">
        <v>654</v>
      </c>
      <c r="D26" s="99" t="s">
        <v>655</v>
      </c>
      <c r="E26" s="125" t="s">
        <v>14</v>
      </c>
      <c r="F26" s="102">
        <v>5</v>
      </c>
      <c r="G26" s="103"/>
      <c r="H26" s="104"/>
      <c r="I26" s="107"/>
      <c r="J26" s="107"/>
      <c r="K26" s="107"/>
    </row>
    <row r="27" spans="1:11" ht="46" hidden="1" customHeight="1">
      <c r="A27" s="117">
        <v>2011</v>
      </c>
      <c r="B27" s="118" t="s">
        <v>656</v>
      </c>
      <c r="C27" s="118" t="s">
        <v>657</v>
      </c>
      <c r="D27" s="99" t="s">
        <v>658</v>
      </c>
      <c r="E27" s="103"/>
      <c r="F27" s="103"/>
      <c r="G27" s="103"/>
      <c r="H27" s="104"/>
      <c r="I27" s="108" t="s">
        <v>14</v>
      </c>
      <c r="J27" s="148" t="s">
        <v>659</v>
      </c>
      <c r="K27" s="148" t="s">
        <v>660</v>
      </c>
    </row>
    <row r="28" spans="1:11" ht="46" hidden="1" customHeight="1">
      <c r="A28" s="117">
        <v>2011</v>
      </c>
      <c r="B28" s="118" t="s">
        <v>661</v>
      </c>
      <c r="C28" s="118" t="s">
        <v>662</v>
      </c>
      <c r="D28" s="99" t="s">
        <v>663</v>
      </c>
      <c r="E28" s="104"/>
      <c r="F28" s="104"/>
      <c r="G28" s="104"/>
      <c r="H28" s="104"/>
      <c r="I28" s="108" t="s">
        <v>14</v>
      </c>
      <c r="J28" s="148" t="s">
        <v>659</v>
      </c>
      <c r="K28" s="148" t="s">
        <v>103</v>
      </c>
    </row>
    <row r="29" spans="1:11" ht="46" hidden="1" customHeight="1">
      <c r="A29" s="117">
        <v>2011</v>
      </c>
      <c r="B29" s="185" t="s">
        <v>25</v>
      </c>
      <c r="C29" s="185" t="s">
        <v>25</v>
      </c>
      <c r="D29" s="185" t="s">
        <v>25</v>
      </c>
      <c r="E29" s="103" t="s">
        <v>40</v>
      </c>
      <c r="F29" s="104"/>
      <c r="G29" s="104"/>
      <c r="H29" s="104"/>
      <c r="I29" s="103"/>
      <c r="J29" s="103"/>
      <c r="K29" s="107"/>
    </row>
    <row r="30" spans="1:11" ht="46" hidden="1" customHeight="1">
      <c r="A30" s="117">
        <v>2011</v>
      </c>
      <c r="B30" s="185" t="s">
        <v>25</v>
      </c>
      <c r="C30" s="185" t="s">
        <v>25</v>
      </c>
      <c r="D30" s="185" t="s">
        <v>25</v>
      </c>
      <c r="E30" s="103" t="s">
        <v>40</v>
      </c>
      <c r="F30" s="104"/>
      <c r="G30" s="104"/>
      <c r="H30" s="104"/>
      <c r="I30" s="103"/>
      <c r="J30" s="103"/>
      <c r="K30" s="107"/>
    </row>
    <row r="31" spans="1:11" ht="46" hidden="1" customHeight="1">
      <c r="A31" s="117">
        <v>2011</v>
      </c>
      <c r="B31" s="185" t="s">
        <v>25</v>
      </c>
      <c r="C31" s="185" t="s">
        <v>25</v>
      </c>
      <c r="D31" s="185" t="s">
        <v>25</v>
      </c>
      <c r="E31" s="103" t="s">
        <v>40</v>
      </c>
      <c r="F31" s="104"/>
      <c r="G31" s="104"/>
      <c r="H31" s="104"/>
      <c r="I31" s="103"/>
      <c r="J31" s="103"/>
      <c r="K31" s="107"/>
    </row>
    <row r="32" spans="1:11" ht="46" hidden="1" customHeight="1">
      <c r="A32" s="117">
        <v>2011</v>
      </c>
      <c r="B32" s="185" t="s">
        <v>25</v>
      </c>
      <c r="C32" s="185" t="s">
        <v>25</v>
      </c>
      <c r="D32" s="185" t="s">
        <v>25</v>
      </c>
      <c r="E32" s="103" t="s">
        <v>40</v>
      </c>
      <c r="F32" s="104"/>
      <c r="G32" s="104"/>
      <c r="H32" s="104"/>
      <c r="I32" s="103"/>
      <c r="J32" s="103"/>
      <c r="K32" s="107"/>
    </row>
    <row r="33" spans="1:11" ht="46" hidden="1" customHeight="1">
      <c r="A33" s="117">
        <v>2011</v>
      </c>
      <c r="B33" s="185" t="s">
        <v>25</v>
      </c>
      <c r="C33" s="185" t="s">
        <v>25</v>
      </c>
      <c r="D33" s="185" t="s">
        <v>25</v>
      </c>
      <c r="E33" s="103" t="s">
        <v>40</v>
      </c>
      <c r="F33" s="104"/>
      <c r="G33" s="104"/>
      <c r="H33" s="104"/>
      <c r="I33" s="103"/>
      <c r="J33" s="103"/>
      <c r="K33" s="107"/>
    </row>
    <row r="34" spans="1:11" ht="46" hidden="1" customHeight="1">
      <c r="A34" s="117">
        <v>2011</v>
      </c>
      <c r="B34" s="185" t="s">
        <v>25</v>
      </c>
      <c r="C34" s="185" t="s">
        <v>25</v>
      </c>
      <c r="D34" s="185" t="s">
        <v>25</v>
      </c>
      <c r="E34" s="103" t="s">
        <v>40</v>
      </c>
      <c r="F34" s="104"/>
      <c r="G34" s="104"/>
      <c r="H34" s="104"/>
      <c r="I34" s="103"/>
      <c r="J34" s="103"/>
      <c r="K34" s="107"/>
    </row>
    <row r="35" spans="1:11" ht="46" hidden="1" customHeight="1">
      <c r="A35" s="117">
        <v>2011</v>
      </c>
      <c r="B35" s="185" t="s">
        <v>25</v>
      </c>
      <c r="C35" s="185" t="s">
        <v>25</v>
      </c>
      <c r="D35" s="185" t="s">
        <v>25</v>
      </c>
      <c r="E35" s="103" t="s">
        <v>40</v>
      </c>
      <c r="F35" s="104"/>
      <c r="G35" s="104"/>
      <c r="H35" s="104"/>
      <c r="I35" s="103"/>
      <c r="J35" s="103"/>
      <c r="K35" s="107"/>
    </row>
    <row r="36" spans="1:11" ht="46" hidden="1" customHeight="1">
      <c r="A36" s="117">
        <v>2011</v>
      </c>
      <c r="B36" s="185" t="s">
        <v>25</v>
      </c>
      <c r="C36" s="185" t="s">
        <v>25</v>
      </c>
      <c r="D36" s="185" t="s">
        <v>25</v>
      </c>
      <c r="E36" s="103" t="s">
        <v>40</v>
      </c>
      <c r="F36" s="104"/>
      <c r="G36" s="104"/>
      <c r="H36" s="104"/>
      <c r="I36" s="103"/>
      <c r="J36" s="103"/>
      <c r="K36" s="107"/>
    </row>
    <row r="37" spans="1:11" ht="46" hidden="1" customHeight="1">
      <c r="A37" s="117">
        <v>2011</v>
      </c>
      <c r="B37" s="185" t="s">
        <v>25</v>
      </c>
      <c r="C37" s="185" t="s">
        <v>25</v>
      </c>
      <c r="D37" s="185" t="s">
        <v>25</v>
      </c>
      <c r="E37" s="103" t="s">
        <v>40</v>
      </c>
      <c r="F37" s="104"/>
      <c r="G37" s="104"/>
      <c r="H37" s="104"/>
      <c r="I37" s="103"/>
      <c r="J37" s="103"/>
      <c r="K37" s="107"/>
    </row>
    <row r="38" spans="1:11" ht="46" hidden="1" customHeight="1">
      <c r="A38" s="117">
        <v>2011</v>
      </c>
      <c r="B38" s="185" t="s">
        <v>25</v>
      </c>
      <c r="C38" s="185" t="s">
        <v>25</v>
      </c>
      <c r="D38" s="185" t="s">
        <v>25</v>
      </c>
      <c r="E38" s="103" t="s">
        <v>40</v>
      </c>
      <c r="F38" s="104"/>
      <c r="G38" s="104"/>
      <c r="H38" s="104"/>
      <c r="I38" s="103"/>
      <c r="J38" s="103"/>
      <c r="K38" s="107"/>
    </row>
    <row r="39" spans="1:11" ht="46" hidden="1" customHeight="1">
      <c r="A39" s="117">
        <v>2012</v>
      </c>
      <c r="B39" s="118" t="s">
        <v>192</v>
      </c>
      <c r="C39" s="118" t="s">
        <v>664</v>
      </c>
      <c r="D39" s="99" t="s">
        <v>665</v>
      </c>
      <c r="E39" s="104"/>
      <c r="F39" s="104"/>
      <c r="G39" s="104"/>
      <c r="H39" s="104"/>
      <c r="I39" s="108" t="s">
        <v>14</v>
      </c>
      <c r="J39" s="148" t="s">
        <v>666</v>
      </c>
      <c r="K39" s="148" t="s">
        <v>660</v>
      </c>
    </row>
    <row r="40" spans="1:11" ht="46" hidden="1" customHeight="1">
      <c r="A40" s="117">
        <v>2012</v>
      </c>
      <c r="B40" s="118" t="s">
        <v>667</v>
      </c>
      <c r="C40" s="118" t="s">
        <v>668</v>
      </c>
      <c r="D40" s="99" t="s">
        <v>669</v>
      </c>
      <c r="E40" s="104"/>
      <c r="F40" s="104"/>
      <c r="G40" s="104"/>
      <c r="H40" s="104"/>
      <c r="I40" s="108" t="s">
        <v>14</v>
      </c>
      <c r="J40" s="148" t="s">
        <v>646</v>
      </c>
      <c r="K40" s="104"/>
    </row>
    <row r="41" spans="1:11" ht="46" hidden="1" customHeight="1">
      <c r="A41" s="117">
        <v>2012</v>
      </c>
      <c r="B41" s="118" t="s">
        <v>670</v>
      </c>
      <c r="C41" s="118" t="s">
        <v>671</v>
      </c>
      <c r="D41" s="99" t="s">
        <v>672</v>
      </c>
      <c r="E41" s="103"/>
      <c r="F41" s="103"/>
      <c r="G41" s="103"/>
      <c r="H41" s="104"/>
      <c r="I41" s="108" t="s">
        <v>14</v>
      </c>
      <c r="J41" s="148" t="s">
        <v>646</v>
      </c>
      <c r="K41" s="104"/>
    </row>
    <row r="42" spans="1:11" ht="46" hidden="1" customHeight="1">
      <c r="A42" s="117">
        <v>2012</v>
      </c>
      <c r="B42" s="118" t="s">
        <v>673</v>
      </c>
      <c r="C42" s="118" t="s">
        <v>674</v>
      </c>
      <c r="D42" s="99" t="s">
        <v>675</v>
      </c>
      <c r="E42" s="102" t="s">
        <v>636</v>
      </c>
      <c r="F42" s="104"/>
      <c r="G42" s="104"/>
      <c r="H42" s="104"/>
      <c r="I42" s="108" t="s">
        <v>14</v>
      </c>
      <c r="J42" s="148" t="s">
        <v>273</v>
      </c>
      <c r="K42" s="122" t="s">
        <v>274</v>
      </c>
    </row>
    <row r="43" spans="1:11" ht="46" hidden="1" customHeight="1">
      <c r="A43" s="117">
        <v>2012</v>
      </c>
      <c r="B43" s="185" t="s">
        <v>25</v>
      </c>
      <c r="C43" s="185" t="s">
        <v>25</v>
      </c>
      <c r="D43" s="185" t="s">
        <v>25</v>
      </c>
      <c r="E43" s="103" t="s">
        <v>221</v>
      </c>
      <c r="F43" s="104"/>
      <c r="G43" s="104"/>
      <c r="H43" s="104"/>
      <c r="I43" s="103"/>
      <c r="J43" s="103"/>
      <c r="K43" s="107"/>
    </row>
    <row r="44" spans="1:11" ht="46" hidden="1" customHeight="1">
      <c r="A44" s="117">
        <v>2012</v>
      </c>
      <c r="B44" s="185" t="s">
        <v>25</v>
      </c>
      <c r="C44" s="185" t="s">
        <v>25</v>
      </c>
      <c r="D44" s="185" t="s">
        <v>25</v>
      </c>
      <c r="E44" s="103" t="s">
        <v>221</v>
      </c>
      <c r="F44" s="104"/>
      <c r="G44" s="104"/>
      <c r="H44" s="104"/>
      <c r="I44" s="103"/>
      <c r="J44" s="103"/>
      <c r="K44" s="107"/>
    </row>
    <row r="45" spans="1:11" ht="46" hidden="1" customHeight="1">
      <c r="A45" s="117">
        <v>2012</v>
      </c>
      <c r="B45" s="185" t="s">
        <v>25</v>
      </c>
      <c r="C45" s="185" t="s">
        <v>25</v>
      </c>
      <c r="D45" s="185" t="s">
        <v>25</v>
      </c>
      <c r="E45" s="103" t="s">
        <v>221</v>
      </c>
      <c r="F45" s="104"/>
      <c r="G45" s="104"/>
      <c r="H45" s="104"/>
      <c r="I45" s="103"/>
      <c r="J45" s="103"/>
      <c r="K45" s="107"/>
    </row>
    <row r="46" spans="1:11" ht="46" hidden="1" customHeight="1">
      <c r="A46" s="117">
        <v>2012</v>
      </c>
      <c r="B46" s="185" t="s">
        <v>25</v>
      </c>
      <c r="C46" s="185" t="s">
        <v>25</v>
      </c>
      <c r="D46" s="185" t="s">
        <v>25</v>
      </c>
      <c r="E46" s="103" t="s">
        <v>221</v>
      </c>
      <c r="F46" s="104"/>
      <c r="G46" s="104"/>
      <c r="H46" s="104"/>
      <c r="I46" s="103"/>
      <c r="J46" s="103"/>
      <c r="K46" s="107"/>
    </row>
    <row r="47" spans="1:11" ht="46" hidden="1" customHeight="1">
      <c r="A47" s="117">
        <v>2012</v>
      </c>
      <c r="B47" s="185" t="s">
        <v>25</v>
      </c>
      <c r="C47" s="185" t="s">
        <v>25</v>
      </c>
      <c r="D47" s="185" t="s">
        <v>25</v>
      </c>
      <c r="E47" s="103" t="s">
        <v>221</v>
      </c>
      <c r="F47" s="104"/>
      <c r="G47" s="104"/>
      <c r="H47" s="104"/>
      <c r="I47" s="103"/>
      <c r="J47" s="103"/>
      <c r="K47" s="107"/>
    </row>
    <row r="48" spans="1:11" ht="46" hidden="1" customHeight="1">
      <c r="A48" s="117">
        <v>2012</v>
      </c>
      <c r="B48" s="185" t="s">
        <v>25</v>
      </c>
      <c r="C48" s="185" t="s">
        <v>25</v>
      </c>
      <c r="D48" s="185" t="s">
        <v>25</v>
      </c>
      <c r="E48" s="103" t="s">
        <v>221</v>
      </c>
      <c r="F48" s="104"/>
      <c r="G48" s="104"/>
      <c r="H48" s="104"/>
      <c r="I48" s="103"/>
      <c r="J48" s="103"/>
      <c r="K48" s="107"/>
    </row>
    <row r="49" spans="1:11" ht="46" hidden="1" customHeight="1">
      <c r="A49" s="117">
        <v>2012</v>
      </c>
      <c r="B49" s="185" t="s">
        <v>25</v>
      </c>
      <c r="C49" s="185" t="s">
        <v>25</v>
      </c>
      <c r="D49" s="185" t="s">
        <v>25</v>
      </c>
      <c r="E49" s="103" t="s">
        <v>221</v>
      </c>
      <c r="F49" s="104"/>
      <c r="G49" s="104"/>
      <c r="H49" s="104"/>
      <c r="I49" s="103"/>
      <c r="J49" s="103"/>
      <c r="K49" s="107"/>
    </row>
    <row r="50" spans="1:11" ht="46" hidden="1" customHeight="1">
      <c r="A50" s="117">
        <v>2012</v>
      </c>
      <c r="B50" s="185" t="s">
        <v>25</v>
      </c>
      <c r="C50" s="185" t="s">
        <v>25</v>
      </c>
      <c r="D50" s="185" t="s">
        <v>25</v>
      </c>
      <c r="E50" s="103" t="s">
        <v>221</v>
      </c>
      <c r="F50" s="104"/>
      <c r="G50" s="104"/>
      <c r="H50" s="104"/>
      <c r="I50" s="103"/>
      <c r="J50" s="103"/>
      <c r="K50" s="107"/>
    </row>
    <row r="51" spans="1:11" ht="46" hidden="1" customHeight="1">
      <c r="A51" s="117">
        <v>2012</v>
      </c>
      <c r="B51" s="185" t="s">
        <v>25</v>
      </c>
      <c r="C51" s="185" t="s">
        <v>25</v>
      </c>
      <c r="D51" s="185" t="s">
        <v>25</v>
      </c>
      <c r="E51" s="103" t="s">
        <v>221</v>
      </c>
      <c r="F51" s="104"/>
      <c r="G51" s="104"/>
      <c r="H51" s="104"/>
      <c r="I51" s="103"/>
      <c r="J51" s="103"/>
      <c r="K51" s="107"/>
    </row>
    <row r="52" spans="1:11" ht="46" hidden="1" customHeight="1">
      <c r="A52" s="117">
        <v>2012</v>
      </c>
      <c r="B52" s="185" t="s">
        <v>25</v>
      </c>
      <c r="C52" s="185" t="s">
        <v>25</v>
      </c>
      <c r="D52" s="185" t="s">
        <v>25</v>
      </c>
      <c r="E52" s="103" t="s">
        <v>221</v>
      </c>
      <c r="F52" s="104"/>
      <c r="G52" s="104"/>
      <c r="H52" s="104"/>
      <c r="I52" s="103"/>
      <c r="J52" s="103"/>
      <c r="K52" s="107"/>
    </row>
    <row r="53" spans="1:11" ht="46" hidden="1" customHeight="1">
      <c r="A53" s="117">
        <v>2012</v>
      </c>
      <c r="B53" s="185" t="s">
        <v>25</v>
      </c>
      <c r="C53" s="185" t="s">
        <v>25</v>
      </c>
      <c r="D53" s="185" t="s">
        <v>25</v>
      </c>
      <c r="E53" s="103" t="s">
        <v>221</v>
      </c>
      <c r="F53" s="104"/>
      <c r="G53" s="104"/>
      <c r="H53" s="104"/>
      <c r="I53" s="103"/>
      <c r="J53" s="103"/>
      <c r="K53" s="107"/>
    </row>
    <row r="54" spans="1:11" ht="46" hidden="1" customHeight="1">
      <c r="A54" s="117">
        <v>2012</v>
      </c>
      <c r="B54" s="185" t="s">
        <v>25</v>
      </c>
      <c r="C54" s="185" t="s">
        <v>25</v>
      </c>
      <c r="D54" s="185" t="s">
        <v>25</v>
      </c>
      <c r="E54" s="103" t="s">
        <v>221</v>
      </c>
      <c r="F54" s="104"/>
      <c r="G54" s="104"/>
      <c r="H54" s="104"/>
      <c r="I54" s="103"/>
      <c r="J54" s="103"/>
      <c r="K54" s="107"/>
    </row>
    <row r="55" spans="1:11" ht="46" hidden="1" customHeight="1">
      <c r="A55" s="117">
        <v>2012</v>
      </c>
      <c r="B55" s="185" t="s">
        <v>25</v>
      </c>
      <c r="C55" s="185" t="s">
        <v>25</v>
      </c>
      <c r="D55" s="185" t="s">
        <v>25</v>
      </c>
      <c r="E55" s="103" t="s">
        <v>221</v>
      </c>
      <c r="F55" s="104"/>
      <c r="G55" s="104"/>
      <c r="H55" s="104"/>
      <c r="I55" s="103"/>
      <c r="J55" s="103"/>
      <c r="K55" s="107"/>
    </row>
    <row r="56" spans="1:11" ht="46" hidden="1" customHeight="1">
      <c r="A56" s="117">
        <v>2012</v>
      </c>
      <c r="B56" s="185" t="s">
        <v>25</v>
      </c>
      <c r="C56" s="185" t="s">
        <v>25</v>
      </c>
      <c r="D56" s="185" t="s">
        <v>25</v>
      </c>
      <c r="E56" s="103" t="s">
        <v>221</v>
      </c>
      <c r="F56" s="104"/>
      <c r="G56" s="104"/>
      <c r="H56" s="104"/>
      <c r="I56" s="103"/>
      <c r="J56" s="103"/>
      <c r="K56" s="107"/>
    </row>
    <row r="57" spans="1:11" ht="46" hidden="1" customHeight="1">
      <c r="A57" s="117">
        <v>2013</v>
      </c>
      <c r="B57" s="118" t="s">
        <v>354</v>
      </c>
      <c r="C57" s="118" t="s">
        <v>676</v>
      </c>
      <c r="D57" s="99" t="s">
        <v>677</v>
      </c>
      <c r="E57" s="102" t="s">
        <v>678</v>
      </c>
      <c r="F57" s="104"/>
      <c r="G57" s="104"/>
      <c r="H57" s="104"/>
      <c r="I57" s="108" t="s">
        <v>14</v>
      </c>
      <c r="J57" s="148" t="s">
        <v>646</v>
      </c>
      <c r="K57" s="104"/>
    </row>
    <row r="58" spans="1:11" ht="46" hidden="1" customHeight="1">
      <c r="A58" s="117">
        <v>2013</v>
      </c>
      <c r="B58" s="118" t="s">
        <v>354</v>
      </c>
      <c r="C58" s="118" t="s">
        <v>679</v>
      </c>
      <c r="D58" s="99" t="s">
        <v>680</v>
      </c>
      <c r="E58" s="102" t="s">
        <v>678</v>
      </c>
      <c r="F58" s="104"/>
      <c r="G58" s="104"/>
      <c r="H58" s="104"/>
      <c r="I58" s="108" t="s">
        <v>14</v>
      </c>
      <c r="J58" s="148" t="s">
        <v>646</v>
      </c>
      <c r="K58" s="104"/>
    </row>
    <row r="59" spans="1:11" ht="46" hidden="1" customHeight="1">
      <c r="A59" s="117">
        <v>2013</v>
      </c>
      <c r="B59" s="118" t="s">
        <v>673</v>
      </c>
      <c r="C59" s="118" t="s">
        <v>681</v>
      </c>
      <c r="D59" s="99" t="s">
        <v>682</v>
      </c>
      <c r="E59" s="102">
        <v>10</v>
      </c>
      <c r="F59" s="104"/>
      <c r="G59" s="104"/>
      <c r="H59" s="104"/>
      <c r="I59" s="108" t="s">
        <v>14</v>
      </c>
      <c r="J59" s="148" t="s">
        <v>646</v>
      </c>
      <c r="K59" s="104"/>
    </row>
    <row r="60" spans="1:11" ht="46" hidden="1" customHeight="1">
      <c r="A60" s="117">
        <v>2013</v>
      </c>
      <c r="B60" s="118" t="s">
        <v>673</v>
      </c>
      <c r="C60" s="118" t="s">
        <v>683</v>
      </c>
      <c r="D60" s="99" t="s">
        <v>684</v>
      </c>
      <c r="E60" s="104"/>
      <c r="F60" s="104"/>
      <c r="G60" s="104"/>
      <c r="H60" s="104"/>
      <c r="I60" s="108" t="s">
        <v>14</v>
      </c>
      <c r="J60" s="148" t="s">
        <v>273</v>
      </c>
      <c r="K60" s="122" t="s">
        <v>274</v>
      </c>
    </row>
    <row r="61" spans="1:11" ht="46" hidden="1" customHeight="1">
      <c r="A61" s="117">
        <v>2013</v>
      </c>
      <c r="B61" s="185" t="s">
        <v>25</v>
      </c>
      <c r="C61" s="185" t="s">
        <v>25</v>
      </c>
      <c r="D61" s="185" t="s">
        <v>25</v>
      </c>
      <c r="E61" s="103" t="s">
        <v>40</v>
      </c>
      <c r="F61" s="104"/>
      <c r="G61" s="104"/>
      <c r="H61" s="104"/>
      <c r="I61" s="103"/>
      <c r="J61" s="103"/>
      <c r="K61" s="107"/>
    </row>
    <row r="62" spans="1:11" ht="46" hidden="1" customHeight="1">
      <c r="A62" s="117">
        <v>2013</v>
      </c>
      <c r="B62" s="185" t="s">
        <v>25</v>
      </c>
      <c r="C62" s="185" t="s">
        <v>25</v>
      </c>
      <c r="D62" s="185" t="s">
        <v>25</v>
      </c>
      <c r="E62" s="103" t="s">
        <v>40</v>
      </c>
      <c r="F62" s="104"/>
      <c r="G62" s="104"/>
      <c r="H62" s="104"/>
      <c r="I62" s="103"/>
      <c r="J62" s="103"/>
      <c r="K62" s="107"/>
    </row>
    <row r="63" spans="1:11" ht="46" hidden="1" customHeight="1">
      <c r="A63" s="117">
        <v>2013</v>
      </c>
      <c r="B63" s="185" t="s">
        <v>25</v>
      </c>
      <c r="C63" s="185" t="s">
        <v>25</v>
      </c>
      <c r="D63" s="185" t="s">
        <v>25</v>
      </c>
      <c r="E63" s="103" t="s">
        <v>40</v>
      </c>
      <c r="F63" s="104"/>
      <c r="G63" s="104"/>
      <c r="H63" s="104"/>
      <c r="I63" s="103"/>
      <c r="J63" s="103"/>
      <c r="K63" s="107"/>
    </row>
    <row r="64" spans="1:11" ht="46" hidden="1" customHeight="1">
      <c r="A64" s="117">
        <v>2013</v>
      </c>
      <c r="B64" s="185" t="s">
        <v>25</v>
      </c>
      <c r="C64" s="185" t="s">
        <v>25</v>
      </c>
      <c r="D64" s="185" t="s">
        <v>25</v>
      </c>
      <c r="E64" s="103" t="s">
        <v>40</v>
      </c>
      <c r="F64" s="104"/>
      <c r="G64" s="104"/>
      <c r="H64" s="104"/>
      <c r="I64" s="103"/>
      <c r="J64" s="103"/>
      <c r="K64" s="107"/>
    </row>
    <row r="65" spans="1:11" ht="46" hidden="1" customHeight="1">
      <c r="A65" s="117">
        <v>2013</v>
      </c>
      <c r="B65" s="185" t="s">
        <v>25</v>
      </c>
      <c r="C65" s="185" t="s">
        <v>25</v>
      </c>
      <c r="D65" s="185" t="s">
        <v>25</v>
      </c>
      <c r="E65" s="103" t="s">
        <v>40</v>
      </c>
      <c r="F65" s="104"/>
      <c r="G65" s="104"/>
      <c r="H65" s="104"/>
      <c r="I65" s="103"/>
      <c r="J65" s="103"/>
      <c r="K65" s="107"/>
    </row>
    <row r="66" spans="1:11" ht="46" hidden="1" customHeight="1">
      <c r="A66" s="117">
        <v>2013</v>
      </c>
      <c r="B66" s="185" t="s">
        <v>25</v>
      </c>
      <c r="C66" s="185" t="s">
        <v>25</v>
      </c>
      <c r="D66" s="185" t="s">
        <v>25</v>
      </c>
      <c r="E66" s="103" t="s">
        <v>40</v>
      </c>
      <c r="F66" s="104"/>
      <c r="G66" s="104"/>
      <c r="H66" s="104"/>
      <c r="I66" s="103"/>
      <c r="J66" s="103"/>
      <c r="K66" s="107"/>
    </row>
    <row r="67" spans="1:11" ht="46" hidden="1" customHeight="1">
      <c r="A67" s="117">
        <v>2013</v>
      </c>
      <c r="B67" s="185" t="s">
        <v>25</v>
      </c>
      <c r="C67" s="185" t="s">
        <v>25</v>
      </c>
      <c r="D67" s="185" t="s">
        <v>25</v>
      </c>
      <c r="E67" s="103" t="s">
        <v>40</v>
      </c>
      <c r="F67" s="104"/>
      <c r="G67" s="104"/>
      <c r="H67" s="104"/>
      <c r="I67" s="103"/>
      <c r="J67" s="103"/>
      <c r="K67" s="107"/>
    </row>
    <row r="68" spans="1:11" ht="46" hidden="1" customHeight="1">
      <c r="A68" s="117">
        <v>2013</v>
      </c>
      <c r="B68" s="185" t="s">
        <v>25</v>
      </c>
      <c r="C68" s="185" t="s">
        <v>25</v>
      </c>
      <c r="D68" s="185" t="s">
        <v>25</v>
      </c>
      <c r="E68" s="103" t="s">
        <v>40</v>
      </c>
      <c r="F68" s="104"/>
      <c r="G68" s="104"/>
      <c r="H68" s="104"/>
      <c r="I68" s="103"/>
      <c r="J68" s="103"/>
      <c r="K68" s="107"/>
    </row>
    <row r="69" spans="1:11" ht="46" hidden="1" customHeight="1">
      <c r="A69" s="117">
        <v>2013</v>
      </c>
      <c r="B69" s="185" t="s">
        <v>25</v>
      </c>
      <c r="C69" s="185" t="s">
        <v>25</v>
      </c>
      <c r="D69" s="185" t="s">
        <v>25</v>
      </c>
      <c r="E69" s="103" t="s">
        <v>40</v>
      </c>
      <c r="F69" s="104"/>
      <c r="G69" s="104"/>
      <c r="H69" s="104"/>
      <c r="I69" s="103"/>
      <c r="J69" s="103"/>
      <c r="K69" s="107"/>
    </row>
    <row r="70" spans="1:11" ht="46" hidden="1" customHeight="1">
      <c r="A70" s="117">
        <v>2013</v>
      </c>
      <c r="B70" s="185" t="s">
        <v>25</v>
      </c>
      <c r="C70" s="185" t="s">
        <v>25</v>
      </c>
      <c r="D70" s="185" t="s">
        <v>25</v>
      </c>
      <c r="E70" s="103" t="s">
        <v>40</v>
      </c>
      <c r="F70" s="104"/>
      <c r="G70" s="104"/>
      <c r="H70" s="104"/>
      <c r="I70" s="103"/>
      <c r="J70" s="103"/>
      <c r="K70" s="107"/>
    </row>
    <row r="71" spans="1:11" ht="46" hidden="1" customHeight="1">
      <c r="A71" s="117">
        <v>2013</v>
      </c>
      <c r="B71" s="185" t="s">
        <v>25</v>
      </c>
      <c r="C71" s="185" t="s">
        <v>25</v>
      </c>
      <c r="D71" s="185" t="s">
        <v>25</v>
      </c>
      <c r="E71" s="103" t="s">
        <v>40</v>
      </c>
      <c r="F71" s="104"/>
      <c r="G71" s="104"/>
      <c r="H71" s="104"/>
      <c r="I71" s="103"/>
      <c r="J71" s="103"/>
      <c r="K71" s="107"/>
    </row>
    <row r="72" spans="1:11" ht="46" hidden="1" customHeight="1">
      <c r="A72" s="117">
        <v>2013</v>
      </c>
      <c r="B72" s="185" t="s">
        <v>25</v>
      </c>
      <c r="C72" s="185" t="s">
        <v>25</v>
      </c>
      <c r="D72" s="185" t="s">
        <v>25</v>
      </c>
      <c r="E72" s="103" t="s">
        <v>40</v>
      </c>
      <c r="F72" s="104"/>
      <c r="G72" s="104"/>
      <c r="H72" s="104"/>
      <c r="I72" s="103"/>
      <c r="J72" s="103"/>
      <c r="K72" s="107"/>
    </row>
    <row r="73" spans="1:11" ht="46" hidden="1" customHeight="1">
      <c r="A73" s="117">
        <v>2013</v>
      </c>
      <c r="B73" s="185" t="s">
        <v>25</v>
      </c>
      <c r="C73" s="185" t="s">
        <v>25</v>
      </c>
      <c r="D73" s="185" t="s">
        <v>25</v>
      </c>
      <c r="E73" s="103" t="s">
        <v>40</v>
      </c>
      <c r="F73" s="104"/>
      <c r="G73" s="104"/>
      <c r="H73" s="104"/>
      <c r="I73" s="103"/>
      <c r="J73" s="103"/>
      <c r="K73" s="107"/>
    </row>
    <row r="74" spans="1:11" ht="46" hidden="1" customHeight="1">
      <c r="A74" s="117">
        <v>2013</v>
      </c>
      <c r="B74" s="185" t="s">
        <v>25</v>
      </c>
      <c r="C74" s="185" t="s">
        <v>25</v>
      </c>
      <c r="D74" s="185" t="s">
        <v>25</v>
      </c>
      <c r="E74" s="103" t="s">
        <v>221</v>
      </c>
      <c r="F74" s="104"/>
      <c r="G74" s="104"/>
      <c r="H74" s="104"/>
      <c r="I74" s="103"/>
      <c r="J74" s="103"/>
      <c r="K74" s="107"/>
    </row>
    <row r="75" spans="1:11" ht="46" hidden="1" customHeight="1">
      <c r="A75" s="117">
        <v>2014</v>
      </c>
      <c r="B75" s="118" t="s">
        <v>685</v>
      </c>
      <c r="C75" s="118" t="s">
        <v>686</v>
      </c>
      <c r="D75" s="99" t="s">
        <v>687</v>
      </c>
      <c r="E75" s="102" t="s">
        <v>688</v>
      </c>
      <c r="F75" s="104"/>
      <c r="G75" s="104"/>
      <c r="H75" s="104"/>
      <c r="I75" s="104"/>
      <c r="J75" s="104"/>
      <c r="K75" s="104"/>
    </row>
    <row r="76" spans="1:11" ht="46" customHeight="1">
      <c r="A76" s="117">
        <v>2014</v>
      </c>
      <c r="B76" s="118" t="s">
        <v>260</v>
      </c>
      <c r="C76" s="118" t="s">
        <v>689</v>
      </c>
      <c r="D76" s="99" t="s">
        <v>690</v>
      </c>
      <c r="E76" s="102">
        <v>5</v>
      </c>
      <c r="F76" s="104"/>
      <c r="G76" s="104"/>
      <c r="H76" s="104"/>
      <c r="I76" s="148">
        <v>5</v>
      </c>
      <c r="J76" s="103"/>
      <c r="K76" s="103"/>
    </row>
    <row r="77" spans="1:11" ht="46" customHeight="1">
      <c r="A77" s="117">
        <v>2014</v>
      </c>
      <c r="B77" s="118" t="s">
        <v>260</v>
      </c>
      <c r="C77" s="118" t="s">
        <v>691</v>
      </c>
      <c r="D77" s="99" t="s">
        <v>690</v>
      </c>
      <c r="E77" s="102">
        <v>5</v>
      </c>
      <c r="F77" s="103"/>
      <c r="G77" s="103"/>
      <c r="H77" s="104"/>
      <c r="I77" s="148">
        <v>5</v>
      </c>
      <c r="J77" s="104"/>
      <c r="K77" s="104"/>
    </row>
    <row r="78" spans="1:11" ht="46" hidden="1" customHeight="1">
      <c r="A78" s="117">
        <v>2014</v>
      </c>
      <c r="B78" s="118" t="s">
        <v>173</v>
      </c>
      <c r="C78" s="118" t="s">
        <v>692</v>
      </c>
      <c r="D78" s="99" t="s">
        <v>693</v>
      </c>
      <c r="E78" s="125" t="s">
        <v>14</v>
      </c>
      <c r="F78" s="125" t="s">
        <v>14</v>
      </c>
      <c r="G78" s="125" t="s">
        <v>14</v>
      </c>
      <c r="H78" s="140">
        <v>9</v>
      </c>
      <c r="I78" s="108" t="s">
        <v>14</v>
      </c>
      <c r="J78" s="148" t="s">
        <v>353</v>
      </c>
      <c r="K78" s="122" t="s">
        <v>197</v>
      </c>
    </row>
    <row r="79" spans="1:11" ht="46" hidden="1" customHeight="1">
      <c r="A79" s="117">
        <v>2014</v>
      </c>
      <c r="B79" s="118" t="s">
        <v>192</v>
      </c>
      <c r="C79" s="118" t="s">
        <v>694</v>
      </c>
      <c r="D79" s="99" t="s">
        <v>695</v>
      </c>
      <c r="E79" s="103"/>
      <c r="F79" s="103"/>
      <c r="G79" s="103"/>
      <c r="H79" s="104"/>
      <c r="I79" s="108" t="s">
        <v>14</v>
      </c>
      <c r="J79" s="148" t="s">
        <v>353</v>
      </c>
      <c r="K79" s="122" t="s">
        <v>696</v>
      </c>
    </row>
    <row r="80" spans="1:11" ht="46" hidden="1" customHeight="1">
      <c r="A80" s="117">
        <v>2014</v>
      </c>
      <c r="B80" s="185" t="s">
        <v>25</v>
      </c>
      <c r="C80" s="185" t="s">
        <v>25</v>
      </c>
      <c r="D80" s="185" t="s">
        <v>25</v>
      </c>
      <c r="E80" s="103" t="s">
        <v>40</v>
      </c>
      <c r="F80" s="104"/>
      <c r="G80" s="104"/>
      <c r="H80" s="104"/>
      <c r="I80" s="103"/>
      <c r="J80" s="103"/>
      <c r="K80" s="107"/>
    </row>
    <row r="81" spans="1:11" ht="46" hidden="1" customHeight="1">
      <c r="A81" s="117">
        <v>2014</v>
      </c>
      <c r="B81" s="185" t="s">
        <v>25</v>
      </c>
      <c r="C81" s="185" t="s">
        <v>25</v>
      </c>
      <c r="D81" s="185" t="s">
        <v>25</v>
      </c>
      <c r="E81" s="103" t="s">
        <v>40</v>
      </c>
      <c r="F81" s="104"/>
      <c r="G81" s="104"/>
      <c r="H81" s="104"/>
      <c r="I81" s="103"/>
      <c r="J81" s="103"/>
      <c r="K81" s="107"/>
    </row>
    <row r="82" spans="1:11" ht="46" hidden="1" customHeight="1">
      <c r="A82" s="117">
        <v>2014</v>
      </c>
      <c r="B82" s="185" t="s">
        <v>25</v>
      </c>
      <c r="C82" s="185" t="s">
        <v>25</v>
      </c>
      <c r="D82" s="185" t="s">
        <v>25</v>
      </c>
      <c r="E82" s="103" t="s">
        <v>40</v>
      </c>
      <c r="F82" s="104"/>
      <c r="G82" s="104"/>
      <c r="H82" s="104"/>
      <c r="I82" s="103"/>
      <c r="J82" s="103"/>
      <c r="K82" s="107"/>
    </row>
    <row r="83" spans="1:11" ht="46" hidden="1" customHeight="1">
      <c r="A83" s="117">
        <v>2014</v>
      </c>
      <c r="B83" s="185" t="s">
        <v>25</v>
      </c>
      <c r="C83" s="185" t="s">
        <v>25</v>
      </c>
      <c r="D83" s="185" t="s">
        <v>25</v>
      </c>
      <c r="E83" s="103" t="s">
        <v>40</v>
      </c>
      <c r="F83" s="104"/>
      <c r="G83" s="104"/>
      <c r="H83" s="104"/>
      <c r="I83" s="103"/>
      <c r="J83" s="103"/>
      <c r="K83" s="107"/>
    </row>
    <row r="84" spans="1:11" ht="46" hidden="1" customHeight="1">
      <c r="A84" s="117">
        <v>2014</v>
      </c>
      <c r="B84" s="185" t="s">
        <v>25</v>
      </c>
      <c r="C84" s="185" t="s">
        <v>25</v>
      </c>
      <c r="D84" s="185" t="s">
        <v>25</v>
      </c>
      <c r="E84" s="103" t="s">
        <v>40</v>
      </c>
      <c r="F84" s="104"/>
      <c r="G84" s="104"/>
      <c r="H84" s="104"/>
      <c r="I84" s="103"/>
      <c r="J84" s="103"/>
      <c r="K84" s="107"/>
    </row>
    <row r="85" spans="1:11" ht="46" hidden="1" customHeight="1">
      <c r="A85" s="117">
        <v>2014</v>
      </c>
      <c r="B85" s="185" t="s">
        <v>25</v>
      </c>
      <c r="C85" s="185" t="s">
        <v>25</v>
      </c>
      <c r="D85" s="185" t="s">
        <v>25</v>
      </c>
      <c r="E85" s="103" t="s">
        <v>40</v>
      </c>
      <c r="F85" s="104"/>
      <c r="G85" s="104"/>
      <c r="H85" s="104"/>
      <c r="I85" s="103"/>
      <c r="J85" s="103"/>
      <c r="K85" s="107"/>
    </row>
    <row r="86" spans="1:11" ht="46" hidden="1" customHeight="1">
      <c r="A86" s="117">
        <v>2014</v>
      </c>
      <c r="B86" s="185" t="s">
        <v>25</v>
      </c>
      <c r="C86" s="185" t="s">
        <v>25</v>
      </c>
      <c r="D86" s="185" t="s">
        <v>25</v>
      </c>
      <c r="E86" s="103" t="s">
        <v>40</v>
      </c>
      <c r="F86" s="104"/>
      <c r="G86" s="104"/>
      <c r="H86" s="104"/>
      <c r="I86" s="103"/>
      <c r="J86" s="103"/>
      <c r="K86" s="107"/>
    </row>
    <row r="87" spans="1:11" ht="46" hidden="1" customHeight="1">
      <c r="A87" s="117">
        <v>2014</v>
      </c>
      <c r="B87" s="185" t="s">
        <v>25</v>
      </c>
      <c r="C87" s="185" t="s">
        <v>25</v>
      </c>
      <c r="D87" s="185" t="s">
        <v>25</v>
      </c>
      <c r="E87" s="103" t="s">
        <v>40</v>
      </c>
      <c r="F87" s="104"/>
      <c r="G87" s="104"/>
      <c r="H87" s="104"/>
      <c r="I87" s="103"/>
      <c r="J87" s="103"/>
      <c r="K87" s="107"/>
    </row>
    <row r="88" spans="1:11" ht="46" hidden="1" customHeight="1">
      <c r="A88" s="117">
        <v>2014</v>
      </c>
      <c r="B88" s="185" t="s">
        <v>25</v>
      </c>
      <c r="C88" s="185" t="s">
        <v>25</v>
      </c>
      <c r="D88" s="185" t="s">
        <v>25</v>
      </c>
      <c r="E88" s="103" t="s">
        <v>63</v>
      </c>
      <c r="F88" s="104"/>
      <c r="G88" s="104"/>
      <c r="H88" s="104"/>
      <c r="I88" s="103"/>
      <c r="J88" s="103"/>
      <c r="K88" s="107"/>
    </row>
    <row r="89" spans="1:11" ht="46" hidden="1" customHeight="1">
      <c r="A89" s="117">
        <v>2015</v>
      </c>
      <c r="B89" s="118" t="s">
        <v>354</v>
      </c>
      <c r="C89" s="118" t="s">
        <v>697</v>
      </c>
      <c r="D89" s="99" t="s">
        <v>698</v>
      </c>
      <c r="E89" s="102" t="s">
        <v>636</v>
      </c>
      <c r="F89" s="104"/>
      <c r="G89" s="104"/>
      <c r="H89" s="104"/>
      <c r="I89" s="108" t="s">
        <v>14</v>
      </c>
      <c r="J89" s="148" t="s">
        <v>187</v>
      </c>
      <c r="K89" s="122" t="s">
        <v>197</v>
      </c>
    </row>
    <row r="90" spans="1:11" ht="46" hidden="1" customHeight="1">
      <c r="A90" s="117">
        <v>2015</v>
      </c>
      <c r="B90" s="118" t="s">
        <v>699</v>
      </c>
      <c r="C90" s="118" t="s">
        <v>700</v>
      </c>
      <c r="D90" s="99" t="s">
        <v>701</v>
      </c>
      <c r="E90" s="102" t="s">
        <v>636</v>
      </c>
      <c r="F90" s="104"/>
      <c r="G90" s="104"/>
      <c r="H90" s="104"/>
      <c r="I90" s="108" t="s">
        <v>14</v>
      </c>
      <c r="J90" s="148" t="s">
        <v>646</v>
      </c>
      <c r="K90" s="107"/>
    </row>
    <row r="91" spans="1:11" ht="46" hidden="1" customHeight="1">
      <c r="A91" s="117">
        <v>2015</v>
      </c>
      <c r="B91" s="118" t="s">
        <v>702</v>
      </c>
      <c r="C91" s="118" t="s">
        <v>703</v>
      </c>
      <c r="D91" s="99" t="s">
        <v>704</v>
      </c>
      <c r="E91" s="102">
        <v>2</v>
      </c>
      <c r="F91" s="103"/>
      <c r="G91" s="103"/>
      <c r="H91" s="104"/>
      <c r="I91" s="108" t="s">
        <v>14</v>
      </c>
      <c r="J91" s="148" t="s">
        <v>705</v>
      </c>
      <c r="K91" s="183" t="s">
        <v>38</v>
      </c>
    </row>
    <row r="92" spans="1:11" ht="46" hidden="1" customHeight="1">
      <c r="A92" s="117">
        <v>2015</v>
      </c>
      <c r="B92" s="185" t="s">
        <v>25</v>
      </c>
      <c r="C92" s="185" t="s">
        <v>25</v>
      </c>
      <c r="D92" s="185" t="s">
        <v>25</v>
      </c>
      <c r="E92" s="103" t="s">
        <v>40</v>
      </c>
      <c r="F92" s="104"/>
      <c r="G92" s="104"/>
      <c r="H92" s="104"/>
      <c r="I92" s="103"/>
      <c r="J92" s="103"/>
      <c r="K92" s="107"/>
    </row>
    <row r="93" spans="1:11" ht="46" hidden="1" customHeight="1">
      <c r="A93" s="117">
        <v>2015</v>
      </c>
      <c r="B93" s="185" t="s">
        <v>25</v>
      </c>
      <c r="C93" s="185" t="s">
        <v>25</v>
      </c>
      <c r="D93" s="185" t="s">
        <v>25</v>
      </c>
      <c r="E93" s="103" t="s">
        <v>40</v>
      </c>
      <c r="F93" s="104"/>
      <c r="G93" s="104"/>
      <c r="H93" s="104"/>
      <c r="I93" s="103"/>
      <c r="J93" s="103"/>
      <c r="K93" s="107"/>
    </row>
    <row r="94" spans="1:11" ht="46" hidden="1" customHeight="1">
      <c r="A94" s="117">
        <v>2015</v>
      </c>
      <c r="B94" s="185" t="s">
        <v>25</v>
      </c>
      <c r="C94" s="185" t="s">
        <v>25</v>
      </c>
      <c r="D94" s="185" t="s">
        <v>25</v>
      </c>
      <c r="E94" s="103" t="s">
        <v>40</v>
      </c>
      <c r="F94" s="104"/>
      <c r="G94" s="104"/>
      <c r="H94" s="104"/>
      <c r="I94" s="103"/>
      <c r="J94" s="103"/>
      <c r="K94" s="107"/>
    </row>
    <row r="95" spans="1:11" ht="46" hidden="1" customHeight="1">
      <c r="A95" s="117">
        <v>2015</v>
      </c>
      <c r="B95" s="185" t="s">
        <v>25</v>
      </c>
      <c r="C95" s="185" t="s">
        <v>25</v>
      </c>
      <c r="D95" s="185" t="s">
        <v>25</v>
      </c>
      <c r="E95" s="103" t="s">
        <v>40</v>
      </c>
      <c r="F95" s="104"/>
      <c r="G95" s="104"/>
      <c r="H95" s="104"/>
      <c r="I95" s="103"/>
      <c r="J95" s="103"/>
      <c r="K95" s="107"/>
    </row>
    <row r="96" spans="1:11" ht="46" hidden="1" customHeight="1">
      <c r="A96" s="117">
        <v>2015</v>
      </c>
      <c r="B96" s="185" t="s">
        <v>25</v>
      </c>
      <c r="C96" s="185" t="s">
        <v>25</v>
      </c>
      <c r="D96" s="185" t="s">
        <v>25</v>
      </c>
      <c r="E96" s="103" t="s">
        <v>40</v>
      </c>
      <c r="F96" s="104"/>
      <c r="G96" s="104"/>
      <c r="H96" s="104"/>
      <c r="I96" s="103"/>
      <c r="J96" s="103"/>
      <c r="K96" s="107"/>
    </row>
    <row r="97" spans="1:11" ht="46" hidden="1" customHeight="1">
      <c r="A97" s="117">
        <v>2015</v>
      </c>
      <c r="B97" s="185" t="s">
        <v>25</v>
      </c>
      <c r="C97" s="185" t="s">
        <v>25</v>
      </c>
      <c r="D97" s="185" t="s">
        <v>25</v>
      </c>
      <c r="E97" s="103" t="s">
        <v>40</v>
      </c>
      <c r="F97" s="104"/>
      <c r="G97" s="104"/>
      <c r="H97" s="104"/>
      <c r="I97" s="103"/>
      <c r="J97" s="103"/>
      <c r="K97" s="107"/>
    </row>
    <row r="98" spans="1:11" ht="46" hidden="1" customHeight="1">
      <c r="A98" s="117">
        <v>2015</v>
      </c>
      <c r="B98" s="185" t="s">
        <v>25</v>
      </c>
      <c r="C98" s="185" t="s">
        <v>25</v>
      </c>
      <c r="D98" s="185" t="s">
        <v>25</v>
      </c>
      <c r="E98" s="103" t="s">
        <v>40</v>
      </c>
      <c r="F98" s="104"/>
      <c r="G98" s="104"/>
      <c r="H98" s="104"/>
      <c r="I98" s="103"/>
      <c r="J98" s="103"/>
      <c r="K98" s="107"/>
    </row>
    <row r="99" spans="1:11" ht="46" hidden="1" customHeight="1">
      <c r="A99" s="117">
        <v>2015</v>
      </c>
      <c r="B99" s="185" t="s">
        <v>25</v>
      </c>
      <c r="C99" s="185" t="s">
        <v>25</v>
      </c>
      <c r="D99" s="185" t="s">
        <v>25</v>
      </c>
      <c r="E99" s="103" t="s">
        <v>40</v>
      </c>
      <c r="F99" s="104"/>
      <c r="G99" s="104"/>
      <c r="H99" s="104"/>
      <c r="I99" s="103"/>
      <c r="J99" s="103"/>
      <c r="K99" s="107"/>
    </row>
    <row r="100" spans="1:11" ht="46" hidden="1" customHeight="1">
      <c r="A100" s="117">
        <v>2015</v>
      </c>
      <c r="B100" s="185" t="s">
        <v>25</v>
      </c>
      <c r="C100" s="185" t="s">
        <v>25</v>
      </c>
      <c r="D100" s="185" t="s">
        <v>25</v>
      </c>
      <c r="E100" s="103" t="s">
        <v>40</v>
      </c>
      <c r="F100" s="104"/>
      <c r="G100" s="104"/>
      <c r="H100" s="104"/>
      <c r="I100" s="103"/>
      <c r="J100" s="103"/>
      <c r="K100" s="107"/>
    </row>
    <row r="101" spans="1:11" ht="46" hidden="1" customHeight="1">
      <c r="A101" s="117">
        <v>2015</v>
      </c>
      <c r="B101" s="185" t="s">
        <v>25</v>
      </c>
      <c r="C101" s="185" t="s">
        <v>25</v>
      </c>
      <c r="D101" s="185" t="s">
        <v>25</v>
      </c>
      <c r="E101" s="103" t="s">
        <v>221</v>
      </c>
      <c r="F101" s="104"/>
      <c r="G101" s="104"/>
      <c r="H101" s="104"/>
      <c r="I101" s="103"/>
      <c r="J101" s="103"/>
      <c r="K101" s="107"/>
    </row>
    <row r="102" spans="1:11" ht="46" hidden="1" customHeight="1">
      <c r="A102" s="117">
        <v>2015</v>
      </c>
      <c r="B102" s="185" t="s">
        <v>25</v>
      </c>
      <c r="C102" s="185" t="s">
        <v>25</v>
      </c>
      <c r="D102" s="185" t="s">
        <v>25</v>
      </c>
      <c r="E102" s="103" t="s">
        <v>221</v>
      </c>
      <c r="F102" s="104"/>
      <c r="G102" s="104"/>
      <c r="H102" s="104"/>
      <c r="I102" s="103"/>
      <c r="J102" s="103"/>
      <c r="K102" s="107"/>
    </row>
    <row r="103" spans="1:11" ht="46" hidden="1" customHeight="1">
      <c r="A103" s="117">
        <v>2015</v>
      </c>
      <c r="B103" s="185" t="s">
        <v>25</v>
      </c>
      <c r="C103" s="185" t="s">
        <v>25</v>
      </c>
      <c r="D103" s="185" t="s">
        <v>25</v>
      </c>
      <c r="E103" s="103" t="s">
        <v>221</v>
      </c>
      <c r="F103" s="104"/>
      <c r="G103" s="104"/>
      <c r="H103" s="104"/>
      <c r="I103" s="103"/>
      <c r="J103" s="103"/>
      <c r="K103" s="107"/>
    </row>
    <row r="104" spans="1:11" ht="46" hidden="1" customHeight="1">
      <c r="A104" s="117">
        <v>2015</v>
      </c>
      <c r="B104" s="185" t="s">
        <v>25</v>
      </c>
      <c r="C104" s="185" t="s">
        <v>25</v>
      </c>
      <c r="D104" s="185" t="s">
        <v>25</v>
      </c>
      <c r="E104" s="103" t="s">
        <v>221</v>
      </c>
      <c r="F104" s="104"/>
      <c r="G104" s="104"/>
      <c r="H104" s="104"/>
      <c r="I104" s="103"/>
      <c r="J104" s="103"/>
      <c r="K104" s="107"/>
    </row>
    <row r="105" spans="1:11" ht="46" hidden="1" customHeight="1">
      <c r="A105" s="117">
        <v>2015</v>
      </c>
      <c r="B105" s="185" t="s">
        <v>25</v>
      </c>
      <c r="C105" s="185" t="s">
        <v>25</v>
      </c>
      <c r="D105" s="185" t="s">
        <v>25</v>
      </c>
      <c r="E105" s="103" t="s">
        <v>221</v>
      </c>
      <c r="F105" s="104"/>
      <c r="G105" s="104"/>
      <c r="H105" s="104"/>
      <c r="I105" s="103"/>
      <c r="J105" s="103"/>
      <c r="K105" s="107"/>
    </row>
    <row r="106" spans="1:11" ht="46" hidden="1" customHeight="1">
      <c r="A106" s="117">
        <v>2015</v>
      </c>
      <c r="B106" s="185" t="s">
        <v>25</v>
      </c>
      <c r="C106" s="185" t="s">
        <v>25</v>
      </c>
      <c r="D106" s="185" t="s">
        <v>25</v>
      </c>
      <c r="E106" s="103" t="s">
        <v>221</v>
      </c>
      <c r="F106" s="104"/>
      <c r="G106" s="104"/>
      <c r="H106" s="104"/>
      <c r="I106" s="103"/>
      <c r="J106" s="103"/>
      <c r="K106" s="107"/>
    </row>
    <row r="107" spans="1:11" ht="46" hidden="1" customHeight="1">
      <c r="A107" s="117">
        <v>2015</v>
      </c>
      <c r="B107" s="185" t="s">
        <v>25</v>
      </c>
      <c r="C107" s="185" t="s">
        <v>25</v>
      </c>
      <c r="D107" s="185" t="s">
        <v>25</v>
      </c>
      <c r="E107" s="103" t="s">
        <v>221</v>
      </c>
      <c r="F107" s="104"/>
      <c r="G107" s="104"/>
      <c r="H107" s="104"/>
      <c r="I107" s="103"/>
      <c r="J107" s="103"/>
      <c r="K107" s="107"/>
    </row>
    <row r="108" spans="1:11" ht="46" hidden="1" customHeight="1">
      <c r="A108" s="117">
        <v>2016</v>
      </c>
      <c r="B108" s="117" t="s">
        <v>673</v>
      </c>
      <c r="C108" s="117" t="s">
        <v>706</v>
      </c>
      <c r="D108" s="117" t="s">
        <v>707</v>
      </c>
      <c r="E108" s="103"/>
      <c r="F108" s="104"/>
      <c r="G108" s="104"/>
      <c r="H108" s="104"/>
      <c r="I108" s="108" t="s">
        <v>14</v>
      </c>
      <c r="J108" s="148" t="s">
        <v>649</v>
      </c>
      <c r="K108" s="122" t="s">
        <v>197</v>
      </c>
    </row>
    <row r="109" spans="1:11" ht="46" hidden="1" customHeight="1">
      <c r="A109" s="117">
        <v>2016</v>
      </c>
      <c r="B109" s="185" t="s">
        <v>25</v>
      </c>
      <c r="C109" s="185" t="s">
        <v>25</v>
      </c>
      <c r="D109" s="185" t="s">
        <v>25</v>
      </c>
      <c r="E109" s="103" t="s">
        <v>40</v>
      </c>
      <c r="F109" s="104"/>
      <c r="G109" s="104"/>
      <c r="H109" s="104"/>
      <c r="I109" s="103"/>
      <c r="J109" s="103"/>
      <c r="K109" s="107"/>
    </row>
    <row r="110" spans="1:11" ht="46" hidden="1" customHeight="1">
      <c r="A110" s="117">
        <v>2016</v>
      </c>
      <c r="B110" s="185" t="s">
        <v>25</v>
      </c>
      <c r="C110" s="185" t="s">
        <v>25</v>
      </c>
      <c r="D110" s="185" t="s">
        <v>25</v>
      </c>
      <c r="E110" s="103" t="s">
        <v>40</v>
      </c>
      <c r="F110" s="104"/>
      <c r="G110" s="104"/>
      <c r="H110" s="104"/>
      <c r="I110" s="103"/>
      <c r="J110" s="103"/>
      <c r="K110" s="107"/>
    </row>
    <row r="111" spans="1:11" ht="46" hidden="1" customHeight="1">
      <c r="A111" s="117">
        <v>2016</v>
      </c>
      <c r="B111" s="185" t="s">
        <v>25</v>
      </c>
      <c r="C111" s="185" t="s">
        <v>25</v>
      </c>
      <c r="D111" s="185" t="s">
        <v>25</v>
      </c>
      <c r="E111" s="103" t="s">
        <v>40</v>
      </c>
      <c r="F111" s="104"/>
      <c r="G111" s="104"/>
      <c r="H111" s="104"/>
      <c r="I111" s="103"/>
      <c r="J111" s="103"/>
      <c r="K111" s="107"/>
    </row>
    <row r="112" spans="1:11" ht="46" hidden="1" customHeight="1">
      <c r="A112" s="117">
        <v>2016</v>
      </c>
      <c r="B112" s="185" t="s">
        <v>25</v>
      </c>
      <c r="C112" s="185" t="s">
        <v>25</v>
      </c>
      <c r="D112" s="185" t="s">
        <v>25</v>
      </c>
      <c r="E112" s="103" t="s">
        <v>40</v>
      </c>
      <c r="F112" s="104"/>
      <c r="G112" s="104"/>
      <c r="H112" s="104"/>
      <c r="I112" s="103"/>
      <c r="J112" s="103"/>
      <c r="K112" s="107"/>
    </row>
    <row r="113" spans="1:11" ht="46" hidden="1" customHeight="1">
      <c r="A113" s="117">
        <v>2016</v>
      </c>
      <c r="B113" s="185" t="s">
        <v>25</v>
      </c>
      <c r="C113" s="185" t="s">
        <v>25</v>
      </c>
      <c r="D113" s="185" t="s">
        <v>25</v>
      </c>
      <c r="E113" s="103" t="s">
        <v>40</v>
      </c>
      <c r="F113" s="104"/>
      <c r="G113" s="104"/>
      <c r="H113" s="104"/>
      <c r="I113" s="103"/>
      <c r="J113" s="103"/>
      <c r="K113" s="107"/>
    </row>
    <row r="114" spans="1:11" ht="46" hidden="1" customHeight="1">
      <c r="A114" s="117">
        <v>2016</v>
      </c>
      <c r="B114" s="185" t="s">
        <v>25</v>
      </c>
      <c r="C114" s="185" t="s">
        <v>25</v>
      </c>
      <c r="D114" s="185" t="s">
        <v>25</v>
      </c>
      <c r="E114" s="103" t="s">
        <v>40</v>
      </c>
      <c r="F114" s="104"/>
      <c r="G114" s="104"/>
      <c r="H114" s="104"/>
      <c r="I114" s="103"/>
      <c r="J114" s="103"/>
      <c r="K114" s="107"/>
    </row>
    <row r="115" spans="1:11" ht="46" hidden="1" customHeight="1">
      <c r="A115" s="117">
        <v>2016</v>
      </c>
      <c r="B115" s="185" t="s">
        <v>25</v>
      </c>
      <c r="C115" s="185" t="s">
        <v>25</v>
      </c>
      <c r="D115" s="185" t="s">
        <v>25</v>
      </c>
      <c r="E115" s="103" t="s">
        <v>40</v>
      </c>
      <c r="F115" s="104"/>
      <c r="G115" s="104"/>
      <c r="H115" s="104"/>
      <c r="I115" s="103"/>
      <c r="J115" s="103"/>
      <c r="K115" s="107"/>
    </row>
    <row r="116" spans="1:11" ht="46" hidden="1" customHeight="1">
      <c r="A116" s="117">
        <v>2016</v>
      </c>
      <c r="B116" s="185" t="s">
        <v>25</v>
      </c>
      <c r="C116" s="185" t="s">
        <v>25</v>
      </c>
      <c r="D116" s="185" t="s">
        <v>25</v>
      </c>
      <c r="E116" s="103" t="s">
        <v>40</v>
      </c>
      <c r="F116" s="104"/>
      <c r="G116" s="104"/>
      <c r="H116" s="104"/>
      <c r="I116" s="103"/>
      <c r="J116" s="103"/>
      <c r="K116" s="107"/>
    </row>
    <row r="117" spans="1:11" ht="46" hidden="1" customHeight="1">
      <c r="A117" s="117">
        <v>2016</v>
      </c>
      <c r="B117" s="185" t="s">
        <v>25</v>
      </c>
      <c r="C117" s="185" t="s">
        <v>25</v>
      </c>
      <c r="D117" s="185" t="s">
        <v>25</v>
      </c>
      <c r="E117" s="103" t="s">
        <v>40</v>
      </c>
      <c r="F117" s="104"/>
      <c r="G117" s="104"/>
      <c r="H117" s="104"/>
      <c r="I117" s="103"/>
      <c r="J117" s="103"/>
      <c r="K117" s="107"/>
    </row>
    <row r="118" spans="1:11" ht="46" hidden="1" customHeight="1">
      <c r="A118" s="117">
        <v>2016</v>
      </c>
      <c r="B118" s="185" t="s">
        <v>25</v>
      </c>
      <c r="C118" s="185" t="s">
        <v>25</v>
      </c>
      <c r="D118" s="185" t="s">
        <v>25</v>
      </c>
      <c r="E118" s="103" t="s">
        <v>40</v>
      </c>
      <c r="F118" s="104"/>
      <c r="G118" s="104"/>
      <c r="H118" s="104"/>
      <c r="I118" s="103"/>
      <c r="J118" s="103"/>
      <c r="K118" s="107"/>
    </row>
    <row r="119" spans="1:11" ht="46" hidden="1" customHeight="1">
      <c r="A119" s="117">
        <v>2016</v>
      </c>
      <c r="B119" s="185" t="s">
        <v>25</v>
      </c>
      <c r="C119" s="185" t="s">
        <v>25</v>
      </c>
      <c r="D119" s="185" t="s">
        <v>25</v>
      </c>
      <c r="E119" s="103" t="s">
        <v>40</v>
      </c>
      <c r="F119" s="104"/>
      <c r="G119" s="104"/>
      <c r="H119" s="104"/>
      <c r="I119" s="103"/>
      <c r="J119" s="103"/>
      <c r="K119" s="107"/>
    </row>
    <row r="120" spans="1:11" ht="46" hidden="1" customHeight="1">
      <c r="A120" s="117">
        <v>2016</v>
      </c>
      <c r="B120" s="185" t="s">
        <v>25</v>
      </c>
      <c r="C120" s="185" t="s">
        <v>25</v>
      </c>
      <c r="D120" s="185" t="s">
        <v>25</v>
      </c>
      <c r="E120" s="103" t="s">
        <v>40</v>
      </c>
      <c r="F120" s="104"/>
      <c r="G120" s="104"/>
      <c r="H120" s="104"/>
      <c r="I120" s="103"/>
      <c r="J120" s="103"/>
      <c r="K120" s="107"/>
    </row>
    <row r="121" spans="1:11" ht="46" hidden="1" customHeight="1">
      <c r="A121" s="117">
        <v>2016</v>
      </c>
      <c r="B121" s="185" t="s">
        <v>25</v>
      </c>
      <c r="C121" s="185" t="s">
        <v>25</v>
      </c>
      <c r="D121" s="185" t="s">
        <v>25</v>
      </c>
      <c r="E121" s="103" t="s">
        <v>40</v>
      </c>
      <c r="F121" s="104"/>
      <c r="G121" s="104"/>
      <c r="H121" s="104"/>
      <c r="I121" s="103"/>
      <c r="J121" s="103"/>
      <c r="K121" s="107"/>
    </row>
    <row r="122" spans="1:11" ht="46" hidden="1" customHeight="1">
      <c r="A122" s="117">
        <v>2016</v>
      </c>
      <c r="B122" s="185" t="s">
        <v>25</v>
      </c>
      <c r="C122" s="185" t="s">
        <v>25</v>
      </c>
      <c r="D122" s="185" t="s">
        <v>25</v>
      </c>
      <c r="E122" s="103" t="s">
        <v>40</v>
      </c>
      <c r="F122" s="104"/>
      <c r="G122" s="104"/>
      <c r="H122" s="104"/>
      <c r="I122" s="103"/>
      <c r="J122" s="103"/>
      <c r="K122" s="107"/>
    </row>
    <row r="123" spans="1:11" ht="46" hidden="1" customHeight="1">
      <c r="A123" s="117">
        <v>2016</v>
      </c>
      <c r="B123" s="185" t="s">
        <v>25</v>
      </c>
      <c r="C123" s="185" t="s">
        <v>25</v>
      </c>
      <c r="D123" s="185" t="s">
        <v>25</v>
      </c>
      <c r="E123" s="103" t="s">
        <v>40</v>
      </c>
      <c r="F123" s="104"/>
      <c r="G123" s="104"/>
      <c r="H123" s="104"/>
      <c r="I123" s="103"/>
      <c r="J123" s="103"/>
      <c r="K123" s="107"/>
    </row>
    <row r="124" spans="1:11" ht="46" hidden="1" customHeight="1">
      <c r="A124" s="117">
        <v>2016</v>
      </c>
      <c r="B124" s="185" t="s">
        <v>25</v>
      </c>
      <c r="C124" s="185" t="s">
        <v>25</v>
      </c>
      <c r="D124" s="185" t="s">
        <v>25</v>
      </c>
      <c r="E124" s="103" t="s">
        <v>40</v>
      </c>
      <c r="F124" s="104"/>
      <c r="G124" s="104"/>
      <c r="H124" s="104"/>
      <c r="I124" s="103"/>
      <c r="J124" s="103"/>
      <c r="K124" s="107"/>
    </row>
    <row r="125" spans="1:11" ht="46" hidden="1" customHeight="1">
      <c r="A125" s="117">
        <v>2016</v>
      </c>
      <c r="B125" s="185" t="s">
        <v>25</v>
      </c>
      <c r="C125" s="185" t="s">
        <v>25</v>
      </c>
      <c r="D125" s="185" t="s">
        <v>25</v>
      </c>
      <c r="E125" s="103" t="s">
        <v>40</v>
      </c>
      <c r="F125" s="104"/>
      <c r="G125" s="104"/>
      <c r="H125" s="104"/>
      <c r="I125" s="103"/>
      <c r="J125" s="103"/>
      <c r="K125" s="107"/>
    </row>
    <row r="126" spans="1:11" ht="46" hidden="1" customHeight="1">
      <c r="A126" s="117">
        <v>2016</v>
      </c>
      <c r="B126" s="185" t="s">
        <v>25</v>
      </c>
      <c r="C126" s="185" t="s">
        <v>25</v>
      </c>
      <c r="D126" s="185" t="s">
        <v>25</v>
      </c>
      <c r="E126" s="103" t="s">
        <v>40</v>
      </c>
      <c r="F126" s="104"/>
      <c r="G126" s="104"/>
      <c r="H126" s="104"/>
      <c r="I126" s="103"/>
      <c r="J126" s="103"/>
      <c r="K126" s="107"/>
    </row>
    <row r="127" spans="1:11" ht="46" hidden="1" customHeight="1">
      <c r="A127" s="117">
        <v>2016</v>
      </c>
      <c r="B127" s="185" t="s">
        <v>25</v>
      </c>
      <c r="C127" s="185" t="s">
        <v>25</v>
      </c>
      <c r="D127" s="185" t="s">
        <v>25</v>
      </c>
      <c r="E127" s="103" t="s">
        <v>40</v>
      </c>
      <c r="F127" s="104"/>
      <c r="G127" s="104"/>
      <c r="H127" s="104"/>
      <c r="I127" s="103"/>
      <c r="J127" s="103"/>
      <c r="K127" s="107"/>
    </row>
    <row r="128" spans="1:11" ht="46" hidden="1" customHeight="1">
      <c r="A128" s="117">
        <v>2016</v>
      </c>
      <c r="B128" s="185" t="s">
        <v>25</v>
      </c>
      <c r="C128" s="185" t="s">
        <v>25</v>
      </c>
      <c r="D128" s="185" t="s">
        <v>25</v>
      </c>
      <c r="E128" s="103" t="s">
        <v>40</v>
      </c>
      <c r="F128" s="104"/>
      <c r="G128" s="104"/>
      <c r="H128" s="104"/>
      <c r="I128" s="103"/>
      <c r="J128" s="103"/>
      <c r="K128" s="107"/>
    </row>
    <row r="129" spans="1:11" ht="46" hidden="1" customHeight="1">
      <c r="A129" s="117">
        <v>2016</v>
      </c>
      <c r="B129" s="185" t="s">
        <v>25</v>
      </c>
      <c r="C129" s="185" t="s">
        <v>25</v>
      </c>
      <c r="D129" s="185" t="s">
        <v>25</v>
      </c>
      <c r="E129" s="103" t="s">
        <v>40</v>
      </c>
      <c r="F129" s="104"/>
      <c r="G129" s="104"/>
      <c r="H129" s="104"/>
      <c r="I129" s="103"/>
      <c r="J129" s="103"/>
      <c r="K129" s="107"/>
    </row>
    <row r="130" spans="1:11" ht="46" hidden="1" customHeight="1">
      <c r="A130" s="117">
        <v>2016</v>
      </c>
      <c r="B130" s="185" t="s">
        <v>25</v>
      </c>
      <c r="C130" s="185" t="s">
        <v>25</v>
      </c>
      <c r="D130" s="185" t="s">
        <v>25</v>
      </c>
      <c r="E130" s="103" t="s">
        <v>40</v>
      </c>
      <c r="F130" s="104"/>
      <c r="G130" s="104"/>
      <c r="H130" s="104"/>
      <c r="I130" s="103"/>
      <c r="J130" s="103"/>
      <c r="K130" s="107"/>
    </row>
    <row r="131" spans="1:11" ht="46" hidden="1" customHeight="1">
      <c r="A131" s="117">
        <v>2016</v>
      </c>
      <c r="B131" s="185" t="s">
        <v>25</v>
      </c>
      <c r="C131" s="185" t="s">
        <v>25</v>
      </c>
      <c r="D131" s="185" t="s">
        <v>25</v>
      </c>
      <c r="E131" s="103" t="s">
        <v>63</v>
      </c>
      <c r="F131" s="104"/>
      <c r="G131" s="104"/>
      <c r="H131" s="104"/>
      <c r="I131" s="103"/>
      <c r="J131" s="103"/>
      <c r="K131" s="107"/>
    </row>
    <row r="132" spans="1:11" ht="46" hidden="1" customHeight="1">
      <c r="A132" s="117">
        <v>2016</v>
      </c>
      <c r="B132" s="185" t="s">
        <v>25</v>
      </c>
      <c r="C132" s="185" t="s">
        <v>25</v>
      </c>
      <c r="D132" s="185" t="s">
        <v>25</v>
      </c>
      <c r="E132" s="103" t="s">
        <v>63</v>
      </c>
      <c r="F132" s="104"/>
      <c r="G132" s="104"/>
      <c r="H132" s="104"/>
      <c r="I132" s="103"/>
      <c r="J132" s="103"/>
      <c r="K132" s="107"/>
    </row>
    <row r="133" spans="1:11" ht="46" hidden="1" customHeight="1">
      <c r="A133" s="117">
        <v>2016</v>
      </c>
      <c r="B133" s="185" t="s">
        <v>25</v>
      </c>
      <c r="C133" s="185" t="s">
        <v>25</v>
      </c>
      <c r="D133" s="185" t="s">
        <v>25</v>
      </c>
      <c r="E133" s="103" t="s">
        <v>708</v>
      </c>
      <c r="F133" s="104"/>
      <c r="G133" s="104"/>
      <c r="H133" s="104"/>
      <c r="I133" s="103"/>
      <c r="J133" s="103"/>
      <c r="K133" s="107"/>
    </row>
    <row r="134" spans="1:11" ht="46" hidden="1" customHeight="1">
      <c r="A134" s="117">
        <v>2017</v>
      </c>
      <c r="B134" s="185" t="s">
        <v>709</v>
      </c>
      <c r="C134" s="185" t="s">
        <v>710</v>
      </c>
      <c r="D134" s="185" t="s">
        <v>711</v>
      </c>
      <c r="E134" s="121" t="s">
        <v>636</v>
      </c>
      <c r="F134" s="104"/>
      <c r="G134" s="104"/>
      <c r="H134" s="104"/>
      <c r="I134" s="108" t="s">
        <v>14</v>
      </c>
      <c r="J134" s="115" t="s">
        <v>712</v>
      </c>
      <c r="K134" s="122" t="s">
        <v>32</v>
      </c>
    </row>
    <row r="135" spans="1:11" ht="46" hidden="1" customHeight="1">
      <c r="A135" s="117">
        <v>2017</v>
      </c>
      <c r="B135" s="185" t="s">
        <v>192</v>
      </c>
      <c r="C135" s="185" t="s">
        <v>437</v>
      </c>
      <c r="D135" s="185" t="s">
        <v>713</v>
      </c>
      <c r="E135" s="121">
        <v>8</v>
      </c>
      <c r="F135" s="104"/>
      <c r="G135" s="104"/>
      <c r="H135" s="104"/>
      <c r="I135" s="108" t="s">
        <v>14</v>
      </c>
      <c r="J135" s="115" t="s">
        <v>714</v>
      </c>
      <c r="K135" s="122" t="s">
        <v>696</v>
      </c>
    </row>
    <row r="136" spans="1:11" ht="46" hidden="1" customHeight="1">
      <c r="A136" s="117">
        <v>2017</v>
      </c>
      <c r="B136" s="185" t="s">
        <v>673</v>
      </c>
      <c r="C136" s="185" t="s">
        <v>439</v>
      </c>
      <c r="D136" s="124" t="s">
        <v>715</v>
      </c>
      <c r="E136" s="125" t="s">
        <v>14</v>
      </c>
      <c r="F136" s="125" t="s">
        <v>14</v>
      </c>
      <c r="G136" s="125" t="s">
        <v>14</v>
      </c>
      <c r="H136" s="140">
        <v>9</v>
      </c>
      <c r="I136" s="103"/>
      <c r="J136" s="103"/>
      <c r="K136" s="107"/>
    </row>
    <row r="137" spans="1:11" ht="46" hidden="1" customHeight="1">
      <c r="A137" s="117">
        <v>2017</v>
      </c>
      <c r="B137" s="185" t="s">
        <v>673</v>
      </c>
      <c r="C137" s="185" t="s">
        <v>441</v>
      </c>
      <c r="D137" s="124" t="s">
        <v>715</v>
      </c>
      <c r="E137" s="125" t="s">
        <v>14</v>
      </c>
      <c r="F137" s="125" t="s">
        <v>14</v>
      </c>
      <c r="G137" s="125" t="s">
        <v>14</v>
      </c>
      <c r="H137" s="140">
        <v>9</v>
      </c>
      <c r="I137" s="103"/>
      <c r="J137" s="103"/>
      <c r="K137" s="107"/>
    </row>
    <row r="138" spans="1:11" ht="46" hidden="1" customHeight="1">
      <c r="A138" s="117">
        <v>2017</v>
      </c>
      <c r="B138" s="185" t="s">
        <v>222</v>
      </c>
      <c r="C138" s="185" t="s">
        <v>716</v>
      </c>
      <c r="D138" s="185" t="s">
        <v>717</v>
      </c>
      <c r="E138" s="121">
        <v>2</v>
      </c>
      <c r="F138" s="104"/>
      <c r="G138" s="104"/>
      <c r="H138" s="104"/>
      <c r="I138" s="108" t="s">
        <v>14</v>
      </c>
      <c r="J138" s="115" t="s">
        <v>646</v>
      </c>
      <c r="K138" s="107"/>
    </row>
    <row r="139" spans="1:11" ht="46" hidden="1" customHeight="1">
      <c r="A139" s="117">
        <v>2017</v>
      </c>
      <c r="B139" s="185" t="s">
        <v>673</v>
      </c>
      <c r="C139" s="185" t="s">
        <v>718</v>
      </c>
      <c r="D139" s="185" t="s">
        <v>719</v>
      </c>
      <c r="E139" s="125" t="s">
        <v>14</v>
      </c>
      <c r="F139" s="125" t="s">
        <v>14</v>
      </c>
      <c r="G139" s="126" t="s">
        <v>122</v>
      </c>
      <c r="H139" s="104"/>
      <c r="I139" s="103"/>
      <c r="J139" s="103"/>
      <c r="K139" s="107"/>
    </row>
    <row r="140" spans="1:11" ht="46" hidden="1" customHeight="1">
      <c r="A140" s="117">
        <v>2017</v>
      </c>
      <c r="B140" s="185" t="s">
        <v>165</v>
      </c>
      <c r="C140" s="185" t="s">
        <v>720</v>
      </c>
      <c r="D140" s="185" t="s">
        <v>721</v>
      </c>
      <c r="E140" s="121" t="s">
        <v>122</v>
      </c>
      <c r="F140" s="104"/>
      <c r="G140" s="104"/>
      <c r="H140" s="104"/>
      <c r="I140" s="108" t="s">
        <v>14</v>
      </c>
      <c r="J140" s="122" t="s">
        <v>2008</v>
      </c>
      <c r="K140" s="107"/>
    </row>
    <row r="141" spans="1:11" ht="46" hidden="1" customHeight="1">
      <c r="A141" s="117">
        <v>2017</v>
      </c>
      <c r="B141" s="185" t="s">
        <v>673</v>
      </c>
      <c r="C141" s="185" t="s">
        <v>722</v>
      </c>
      <c r="D141" s="185" t="s">
        <v>719</v>
      </c>
      <c r="E141" s="125" t="s">
        <v>14</v>
      </c>
      <c r="F141" s="125" t="s">
        <v>14</v>
      </c>
      <c r="G141" s="126" t="s">
        <v>122</v>
      </c>
      <c r="H141" s="104"/>
      <c r="I141" s="103"/>
      <c r="J141" s="103"/>
      <c r="K141" s="107"/>
    </row>
    <row r="142" spans="1:11" ht="46" hidden="1" customHeight="1">
      <c r="A142" s="117">
        <v>2017</v>
      </c>
      <c r="B142" s="185" t="s">
        <v>723</v>
      </c>
      <c r="C142" s="185" t="s">
        <v>724</v>
      </c>
      <c r="D142" s="185" t="s">
        <v>725</v>
      </c>
      <c r="E142" s="125" t="s">
        <v>14</v>
      </c>
      <c r="F142" s="125" t="s">
        <v>14</v>
      </c>
      <c r="G142" s="125" t="s">
        <v>38</v>
      </c>
      <c r="H142" s="104"/>
      <c r="I142" s="103"/>
      <c r="J142" s="103"/>
      <c r="K142" s="107"/>
    </row>
    <row r="143" spans="1:11" ht="46" hidden="1" customHeight="1">
      <c r="A143" s="117">
        <v>2017</v>
      </c>
      <c r="B143" s="185" t="s">
        <v>726</v>
      </c>
      <c r="C143" s="185" t="s">
        <v>727</v>
      </c>
      <c r="D143" s="185" t="s">
        <v>728</v>
      </c>
      <c r="E143" s="121" t="s">
        <v>122</v>
      </c>
      <c r="F143" s="104"/>
      <c r="G143" s="104"/>
      <c r="H143" s="104"/>
      <c r="I143" s="108" t="s">
        <v>14</v>
      </c>
      <c r="J143" s="122" t="s">
        <v>353</v>
      </c>
      <c r="K143" s="107"/>
    </row>
    <row r="144" spans="1:11" ht="46" hidden="1" customHeight="1">
      <c r="A144" s="117">
        <v>2017</v>
      </c>
      <c r="B144" s="185" t="s">
        <v>25</v>
      </c>
      <c r="C144" s="185" t="s">
        <v>25</v>
      </c>
      <c r="D144" s="185" t="s">
        <v>25</v>
      </c>
      <c r="E144" s="127" t="s">
        <v>221</v>
      </c>
      <c r="F144" s="104"/>
      <c r="G144" s="104"/>
      <c r="H144" s="104"/>
      <c r="I144" s="103"/>
      <c r="J144" s="103"/>
      <c r="K144" s="107"/>
    </row>
    <row r="145" spans="1:11" ht="46" hidden="1" customHeight="1">
      <c r="A145" s="117">
        <v>2017</v>
      </c>
      <c r="B145" s="185" t="s">
        <v>25</v>
      </c>
      <c r="C145" s="185" t="s">
        <v>25</v>
      </c>
      <c r="D145" s="185" t="s">
        <v>25</v>
      </c>
      <c r="E145" s="127" t="s">
        <v>221</v>
      </c>
      <c r="F145" s="104"/>
      <c r="G145" s="104"/>
      <c r="H145" s="104"/>
      <c r="I145" s="103"/>
      <c r="J145" s="103"/>
      <c r="K145" s="107"/>
    </row>
    <row r="146" spans="1:11" ht="46" hidden="1" customHeight="1">
      <c r="A146" s="117">
        <v>2017</v>
      </c>
      <c r="B146" s="185" t="s">
        <v>25</v>
      </c>
      <c r="C146" s="185" t="s">
        <v>25</v>
      </c>
      <c r="D146" s="185" t="s">
        <v>25</v>
      </c>
      <c r="E146" s="127" t="s">
        <v>221</v>
      </c>
      <c r="F146" s="104"/>
      <c r="G146" s="104"/>
      <c r="H146" s="104"/>
      <c r="I146" s="103"/>
      <c r="J146" s="103"/>
      <c r="K146" s="107"/>
    </row>
    <row r="147" spans="1:11" ht="46" hidden="1" customHeight="1">
      <c r="A147" s="117">
        <v>2017</v>
      </c>
      <c r="B147" s="185" t="s">
        <v>25</v>
      </c>
      <c r="C147" s="185" t="s">
        <v>25</v>
      </c>
      <c r="D147" s="185" t="s">
        <v>25</v>
      </c>
      <c r="E147" s="127" t="s">
        <v>221</v>
      </c>
      <c r="F147" s="104"/>
      <c r="G147" s="104"/>
      <c r="H147" s="104"/>
      <c r="I147" s="103"/>
      <c r="J147" s="103"/>
      <c r="K147" s="107"/>
    </row>
    <row r="148" spans="1:11" ht="46" hidden="1" customHeight="1">
      <c r="A148" s="117">
        <v>2017</v>
      </c>
      <c r="B148" s="185" t="s">
        <v>25</v>
      </c>
      <c r="C148" s="185" t="s">
        <v>25</v>
      </c>
      <c r="D148" s="185" t="s">
        <v>25</v>
      </c>
      <c r="E148" s="127" t="s">
        <v>221</v>
      </c>
      <c r="F148" s="104"/>
      <c r="G148" s="104"/>
      <c r="H148" s="104"/>
      <c r="I148" s="103"/>
      <c r="J148" s="103"/>
      <c r="K148" s="107"/>
    </row>
    <row r="149" spans="1:11" ht="46" hidden="1" customHeight="1">
      <c r="A149" s="117">
        <v>2017</v>
      </c>
      <c r="B149" s="185" t="s">
        <v>25</v>
      </c>
      <c r="C149" s="185" t="s">
        <v>25</v>
      </c>
      <c r="D149" s="185" t="s">
        <v>25</v>
      </c>
      <c r="E149" s="127" t="s">
        <v>221</v>
      </c>
      <c r="F149" s="104"/>
      <c r="G149" s="104"/>
      <c r="H149" s="104"/>
      <c r="I149" s="103"/>
      <c r="J149" s="103"/>
      <c r="K149" s="107"/>
    </row>
    <row r="150" spans="1:11" ht="46" hidden="1" customHeight="1">
      <c r="A150" s="117">
        <v>2017</v>
      </c>
      <c r="B150" s="185" t="s">
        <v>25</v>
      </c>
      <c r="C150" s="185" t="s">
        <v>25</v>
      </c>
      <c r="D150" s="185" t="s">
        <v>25</v>
      </c>
      <c r="E150" s="127" t="s">
        <v>221</v>
      </c>
      <c r="F150" s="104"/>
      <c r="G150" s="104"/>
      <c r="H150" s="104"/>
      <c r="I150" s="103"/>
      <c r="J150" s="103"/>
      <c r="K150" s="107"/>
    </row>
    <row r="151" spans="1:11" ht="46" hidden="1" customHeight="1">
      <c r="A151" s="117">
        <v>2017</v>
      </c>
      <c r="B151" s="185" t="s">
        <v>25</v>
      </c>
      <c r="C151" s="185" t="s">
        <v>25</v>
      </c>
      <c r="D151" s="185" t="s">
        <v>25</v>
      </c>
      <c r="E151" s="127" t="s">
        <v>221</v>
      </c>
      <c r="F151" s="104"/>
      <c r="G151" s="104"/>
      <c r="H151" s="104"/>
      <c r="I151" s="103"/>
      <c r="J151" s="103"/>
      <c r="K151" s="107"/>
    </row>
    <row r="152" spans="1:11" ht="46" hidden="1" customHeight="1">
      <c r="A152" s="117">
        <v>2017</v>
      </c>
      <c r="B152" s="185" t="s">
        <v>25</v>
      </c>
      <c r="C152" s="185" t="s">
        <v>25</v>
      </c>
      <c r="D152" s="185" t="s">
        <v>25</v>
      </c>
      <c r="E152" s="127" t="s">
        <v>221</v>
      </c>
      <c r="F152" s="104"/>
      <c r="G152" s="104"/>
      <c r="H152" s="104"/>
      <c r="I152" s="103"/>
      <c r="J152" s="103"/>
      <c r="K152" s="107"/>
    </row>
    <row r="153" spans="1:11" ht="46" hidden="1" customHeight="1">
      <c r="A153" s="117">
        <v>2017</v>
      </c>
      <c r="B153" s="185" t="s">
        <v>25</v>
      </c>
      <c r="C153" s="185" t="s">
        <v>25</v>
      </c>
      <c r="D153" s="185" t="s">
        <v>25</v>
      </c>
      <c r="E153" s="127" t="s">
        <v>221</v>
      </c>
      <c r="F153" s="104"/>
      <c r="G153" s="104"/>
      <c r="H153" s="104"/>
      <c r="I153" s="103"/>
      <c r="J153" s="103"/>
      <c r="K153" s="107"/>
    </row>
    <row r="154" spans="1:11" ht="46" hidden="1" customHeight="1">
      <c r="A154" s="117">
        <v>2017</v>
      </c>
      <c r="B154" s="185" t="s">
        <v>25</v>
      </c>
      <c r="C154" s="185" t="s">
        <v>25</v>
      </c>
      <c r="D154" s="185" t="s">
        <v>25</v>
      </c>
      <c r="E154" s="127" t="s">
        <v>221</v>
      </c>
      <c r="F154" s="104"/>
      <c r="G154" s="104"/>
      <c r="H154" s="104"/>
      <c r="I154" s="103"/>
      <c r="J154" s="103"/>
      <c r="K154" s="107"/>
    </row>
    <row r="155" spans="1:11" ht="46" hidden="1" customHeight="1">
      <c r="A155" s="117">
        <v>2017</v>
      </c>
      <c r="B155" s="185" t="s">
        <v>25</v>
      </c>
      <c r="C155" s="185" t="s">
        <v>25</v>
      </c>
      <c r="D155" s="185" t="s">
        <v>25</v>
      </c>
      <c r="E155" s="127" t="s">
        <v>221</v>
      </c>
      <c r="F155" s="104"/>
      <c r="G155" s="104"/>
      <c r="H155" s="104"/>
      <c r="I155" s="103"/>
      <c r="J155" s="103"/>
      <c r="K155" s="107"/>
    </row>
    <row r="156" spans="1:11" ht="46" hidden="1" customHeight="1">
      <c r="A156" s="117">
        <v>2017</v>
      </c>
      <c r="B156" s="185" t="s">
        <v>25</v>
      </c>
      <c r="C156" s="185" t="s">
        <v>25</v>
      </c>
      <c r="D156" s="185" t="s">
        <v>25</v>
      </c>
      <c r="E156" s="127" t="s">
        <v>221</v>
      </c>
      <c r="F156" s="104"/>
      <c r="G156" s="104"/>
      <c r="H156" s="104"/>
      <c r="I156" s="103"/>
      <c r="J156" s="103"/>
      <c r="K156" s="107"/>
    </row>
    <row r="157" spans="1:11" ht="46" hidden="1" customHeight="1">
      <c r="A157" s="117">
        <v>2017</v>
      </c>
      <c r="B157" s="185" t="s">
        <v>25</v>
      </c>
      <c r="C157" s="185" t="s">
        <v>25</v>
      </c>
      <c r="D157" s="185" t="s">
        <v>25</v>
      </c>
      <c r="E157" s="127" t="s">
        <v>221</v>
      </c>
      <c r="F157" s="104"/>
      <c r="G157" s="104"/>
      <c r="H157" s="104"/>
      <c r="I157" s="103"/>
      <c r="J157" s="103"/>
      <c r="K157" s="107"/>
    </row>
    <row r="158" spans="1:11" ht="46" hidden="1" customHeight="1">
      <c r="A158" s="117">
        <v>2017</v>
      </c>
      <c r="B158" s="185" t="s">
        <v>25</v>
      </c>
      <c r="C158" s="185" t="s">
        <v>25</v>
      </c>
      <c r="D158" s="185" t="s">
        <v>25</v>
      </c>
      <c r="E158" s="127" t="s">
        <v>221</v>
      </c>
      <c r="F158" s="104"/>
      <c r="G158" s="104"/>
      <c r="H158" s="104"/>
      <c r="I158" s="103"/>
      <c r="J158" s="103"/>
      <c r="K158" s="107"/>
    </row>
    <row r="159" spans="1:11" ht="46" hidden="1" customHeight="1">
      <c r="A159" s="117">
        <v>2017</v>
      </c>
      <c r="B159" s="185" t="s">
        <v>25</v>
      </c>
      <c r="C159" s="185" t="s">
        <v>25</v>
      </c>
      <c r="D159" s="185" t="s">
        <v>25</v>
      </c>
      <c r="E159" s="127" t="s">
        <v>221</v>
      </c>
      <c r="F159" s="104"/>
      <c r="G159" s="104"/>
      <c r="H159" s="104"/>
      <c r="I159" s="103"/>
      <c r="J159" s="103"/>
      <c r="K159" s="107"/>
    </row>
    <row r="160" spans="1:11" ht="46" hidden="1" customHeight="1">
      <c r="A160" s="117">
        <v>2017</v>
      </c>
      <c r="B160" s="185" t="s">
        <v>25</v>
      </c>
      <c r="C160" s="185" t="s">
        <v>25</v>
      </c>
      <c r="D160" s="185" t="s">
        <v>25</v>
      </c>
      <c r="E160" s="127" t="s">
        <v>221</v>
      </c>
      <c r="F160" s="104"/>
      <c r="G160" s="104"/>
      <c r="H160" s="104"/>
      <c r="I160" s="103"/>
      <c r="J160" s="103"/>
      <c r="K160" s="107"/>
    </row>
    <row r="161" spans="1:11" ht="46" hidden="1" customHeight="1">
      <c r="A161" s="117">
        <v>2018</v>
      </c>
      <c r="B161" s="185" t="s">
        <v>723</v>
      </c>
      <c r="C161" s="185" t="s">
        <v>729</v>
      </c>
      <c r="D161" s="185" t="s">
        <v>725</v>
      </c>
      <c r="E161" s="125" t="s">
        <v>14</v>
      </c>
      <c r="F161" s="125" t="s">
        <v>38</v>
      </c>
      <c r="G161" s="104"/>
      <c r="H161" s="104"/>
      <c r="I161" s="112"/>
      <c r="J161" s="128"/>
      <c r="K161" s="107"/>
    </row>
    <row r="162" spans="1:11" ht="46" hidden="1" customHeight="1">
      <c r="A162" s="117">
        <v>2018</v>
      </c>
      <c r="B162" s="185" t="s">
        <v>179</v>
      </c>
      <c r="C162" s="185" t="s">
        <v>561</v>
      </c>
      <c r="D162" s="185" t="s">
        <v>730</v>
      </c>
      <c r="E162" s="121" t="s">
        <v>731</v>
      </c>
      <c r="F162" s="104"/>
      <c r="G162" s="104"/>
      <c r="H162" s="104"/>
      <c r="I162" s="115" t="s">
        <v>732</v>
      </c>
      <c r="J162" s="103"/>
      <c r="K162" s="107"/>
    </row>
    <row r="163" spans="1:11" ht="46" hidden="1" customHeight="1">
      <c r="A163" s="117">
        <v>2018</v>
      </c>
      <c r="B163" s="185" t="s">
        <v>192</v>
      </c>
      <c r="C163" s="185" t="s">
        <v>556</v>
      </c>
      <c r="D163" s="185" t="s">
        <v>733</v>
      </c>
      <c r="E163" s="125" t="s">
        <v>14</v>
      </c>
      <c r="F163" s="125" t="s">
        <v>38</v>
      </c>
      <c r="G163" s="104"/>
      <c r="H163" s="104"/>
      <c r="I163" s="103"/>
      <c r="J163" s="103"/>
      <c r="K163" s="107"/>
    </row>
    <row r="164" spans="1:11" ht="46" hidden="1" customHeight="1">
      <c r="A164" s="117">
        <v>2018</v>
      </c>
      <c r="B164" s="185" t="s">
        <v>165</v>
      </c>
      <c r="C164" s="185" t="s">
        <v>734</v>
      </c>
      <c r="D164" s="185" t="s">
        <v>735</v>
      </c>
      <c r="E164" s="121" t="s">
        <v>636</v>
      </c>
      <c r="F164" s="104"/>
      <c r="G164" s="104"/>
      <c r="H164" s="104"/>
      <c r="I164" s="103"/>
      <c r="J164" s="103"/>
      <c r="K164" s="107"/>
    </row>
    <row r="165" spans="1:11" ht="46" hidden="1" customHeight="1">
      <c r="A165" s="117">
        <v>2018</v>
      </c>
      <c r="B165" s="185" t="s">
        <v>673</v>
      </c>
      <c r="C165" s="185" t="s">
        <v>736</v>
      </c>
      <c r="D165" s="185" t="s">
        <v>707</v>
      </c>
      <c r="E165" s="128"/>
      <c r="F165" s="118"/>
      <c r="G165" s="118"/>
      <c r="H165" s="118"/>
      <c r="I165" s="108" t="s">
        <v>14</v>
      </c>
      <c r="J165" s="122" t="s">
        <v>646</v>
      </c>
      <c r="K165" s="118"/>
    </row>
    <row r="166" spans="1:11" ht="46" hidden="1" customHeight="1">
      <c r="A166" s="117">
        <v>2018</v>
      </c>
      <c r="B166" s="185" t="s">
        <v>737</v>
      </c>
      <c r="C166" s="185" t="s">
        <v>738</v>
      </c>
      <c r="D166" s="185" t="s">
        <v>739</v>
      </c>
      <c r="E166" s="140" t="s">
        <v>740</v>
      </c>
      <c r="F166" s="104"/>
      <c r="G166" s="104"/>
      <c r="H166" s="104"/>
      <c r="I166" s="122" t="s">
        <v>740</v>
      </c>
      <c r="J166" s="103"/>
      <c r="K166" s="107"/>
    </row>
    <row r="167" spans="1:11" ht="46" hidden="1" customHeight="1">
      <c r="A167" s="117">
        <v>2018</v>
      </c>
      <c r="B167" s="185" t="s">
        <v>737</v>
      </c>
      <c r="C167" s="185" t="s">
        <v>741</v>
      </c>
      <c r="D167" s="185" t="s">
        <v>742</v>
      </c>
      <c r="E167" s="121" t="s">
        <v>743</v>
      </c>
      <c r="F167" s="104"/>
      <c r="G167" s="104"/>
      <c r="H167" s="104"/>
      <c r="I167" s="115" t="s">
        <v>744</v>
      </c>
      <c r="J167" s="103"/>
      <c r="K167" s="107"/>
    </row>
    <row r="168" spans="1:11" ht="46" hidden="1" customHeight="1">
      <c r="A168" s="117">
        <v>2018</v>
      </c>
      <c r="B168" s="185" t="s">
        <v>192</v>
      </c>
      <c r="C168" s="185" t="s">
        <v>745</v>
      </c>
      <c r="D168" s="185" t="s">
        <v>746</v>
      </c>
      <c r="E168" s="166"/>
      <c r="F168" s="104"/>
      <c r="G168" s="104"/>
      <c r="H168" s="104"/>
      <c r="I168" s="108" t="s">
        <v>14</v>
      </c>
      <c r="J168" s="123" t="s">
        <v>38</v>
      </c>
      <c r="K168" s="107"/>
    </row>
    <row r="169" spans="1:11" ht="46" hidden="1" customHeight="1">
      <c r="A169" s="117">
        <v>2018</v>
      </c>
      <c r="B169" s="185" t="s">
        <v>667</v>
      </c>
      <c r="C169" s="185" t="s">
        <v>747</v>
      </c>
      <c r="D169" s="185" t="s">
        <v>748</v>
      </c>
      <c r="E169" s="125" t="s">
        <v>14</v>
      </c>
      <c r="F169" s="125" t="s">
        <v>38</v>
      </c>
      <c r="G169" s="104"/>
      <c r="H169" s="104"/>
      <c r="I169" s="103"/>
      <c r="J169" s="103"/>
      <c r="K169" s="107"/>
    </row>
    <row r="170" spans="1:11" ht="46" hidden="1" customHeight="1">
      <c r="A170" s="117">
        <v>2018</v>
      </c>
      <c r="B170" s="185" t="s">
        <v>673</v>
      </c>
      <c r="C170" s="185" t="s">
        <v>749</v>
      </c>
      <c r="D170" s="185" t="s">
        <v>750</v>
      </c>
      <c r="E170" s="140" t="s">
        <v>751</v>
      </c>
      <c r="F170" s="104"/>
      <c r="G170" s="104"/>
      <c r="H170" s="104"/>
      <c r="I170" s="115">
        <v>1</v>
      </c>
      <c r="J170" s="103"/>
      <c r="K170" s="107"/>
    </row>
    <row r="171" spans="1:11" s="119" customFormat="1" ht="46" hidden="1" customHeight="1">
      <c r="A171" s="117">
        <v>2019</v>
      </c>
      <c r="B171" s="185" t="s">
        <v>192</v>
      </c>
      <c r="C171" s="185" t="s">
        <v>752</v>
      </c>
      <c r="D171" s="185" t="s">
        <v>733</v>
      </c>
      <c r="E171" s="128"/>
      <c r="F171" s="185"/>
      <c r="G171" s="185"/>
      <c r="H171" s="185"/>
      <c r="I171" s="123" t="s">
        <v>38</v>
      </c>
      <c r="J171" s="185"/>
      <c r="K171" s="185"/>
    </row>
    <row r="172" spans="1:11">
      <c r="C172" s="20"/>
    </row>
    <row r="174" spans="1:11">
      <c r="C174" s="20"/>
    </row>
    <row r="177" spans="1:4">
      <c r="A177" s="20"/>
      <c r="B177" s="23" t="s">
        <v>92</v>
      </c>
      <c r="C177" s="17">
        <f>SUBTOTAL(3,A2:A171)</f>
        <v>2</v>
      </c>
      <c r="D177" s="12"/>
    </row>
  </sheetData>
  <autoFilter ref="A1:K171" xr:uid="{00000000-0009-0000-0000-000002000000}">
    <filterColumn colId="1">
      <filters>
        <filter val="Armenia"/>
      </filters>
    </filterColumn>
  </autoFilter>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0"/>
  <sheetViews>
    <sheetView zoomScale="80" zoomScaleNormal="80" zoomScalePageLayoutView="80" workbookViewId="0">
      <pane xSplit="4" ySplit="1" topLeftCell="E145" activePane="bottomRight" state="frozen"/>
      <selection pane="topRight" activeCell="F1" sqref="F1"/>
      <selection pane="bottomLeft" activeCell="A2" sqref="A2"/>
      <selection pane="bottomRight" activeCell="D151" sqref="D151"/>
    </sheetView>
  </sheetViews>
  <sheetFormatPr defaultColWidth="11" defaultRowHeight="15.5"/>
  <cols>
    <col min="1" max="1" width="7.83203125" style="6" customWidth="1"/>
    <col min="2" max="2" width="25.83203125" customWidth="1"/>
    <col min="3" max="3" width="20.83203125" customWidth="1"/>
    <col min="4" max="4" width="50.83203125" style="2" customWidth="1"/>
    <col min="5" max="11" width="21.58203125" style="5" customWidth="1"/>
  </cols>
  <sheetData>
    <row r="1" spans="1:11" ht="37" customHeight="1">
      <c r="A1" s="167" t="s">
        <v>0</v>
      </c>
      <c r="B1" s="168" t="s">
        <v>1</v>
      </c>
      <c r="C1" s="168" t="s">
        <v>2</v>
      </c>
      <c r="D1" s="169" t="s">
        <v>3</v>
      </c>
      <c r="E1" s="146" t="s">
        <v>4</v>
      </c>
      <c r="F1" s="146" t="s">
        <v>5</v>
      </c>
      <c r="G1" s="146" t="s">
        <v>6</v>
      </c>
      <c r="H1" s="146" t="s">
        <v>7</v>
      </c>
      <c r="I1" s="147" t="s">
        <v>8</v>
      </c>
      <c r="J1" s="147" t="s">
        <v>9</v>
      </c>
      <c r="K1" s="147" t="s">
        <v>10</v>
      </c>
    </row>
    <row r="2" spans="1:11" ht="46" customHeight="1">
      <c r="A2" s="117">
        <v>1997</v>
      </c>
      <c r="B2" s="118" t="s">
        <v>753</v>
      </c>
      <c r="C2" s="124" t="s">
        <v>754</v>
      </c>
      <c r="D2" s="99" t="s">
        <v>755</v>
      </c>
      <c r="E2" s="105"/>
      <c r="F2" s="105"/>
      <c r="G2" s="105"/>
      <c r="H2" s="105"/>
      <c r="I2" s="108" t="s">
        <v>14</v>
      </c>
      <c r="J2" s="148" t="s">
        <v>756</v>
      </c>
      <c r="K2" s="105"/>
    </row>
    <row r="3" spans="1:11" ht="46" customHeight="1">
      <c r="A3" s="117">
        <v>2000</v>
      </c>
      <c r="B3" s="118" t="s">
        <v>757</v>
      </c>
      <c r="C3" s="124" t="s">
        <v>758</v>
      </c>
      <c r="D3" s="99" t="s">
        <v>759</v>
      </c>
      <c r="E3" s="102">
        <v>7</v>
      </c>
      <c r="F3" s="105"/>
      <c r="G3" s="105"/>
      <c r="H3" s="105"/>
      <c r="I3" s="103"/>
      <c r="J3" s="103"/>
      <c r="K3" s="105"/>
    </row>
    <row r="4" spans="1:11" ht="46" customHeight="1">
      <c r="A4" s="117">
        <v>2002</v>
      </c>
      <c r="B4" s="118" t="s">
        <v>757</v>
      </c>
      <c r="C4" s="124" t="s">
        <v>760</v>
      </c>
      <c r="D4" s="99" t="s">
        <v>759</v>
      </c>
      <c r="E4" s="105"/>
      <c r="F4" s="105"/>
      <c r="G4" s="105"/>
      <c r="H4" s="105"/>
      <c r="I4" s="108" t="s">
        <v>14</v>
      </c>
      <c r="J4" s="148" t="s">
        <v>761</v>
      </c>
      <c r="K4" s="105"/>
    </row>
    <row r="5" spans="1:11" ht="46" customHeight="1">
      <c r="A5" s="117">
        <v>2002</v>
      </c>
      <c r="B5" s="118" t="s">
        <v>753</v>
      </c>
      <c r="C5" s="124" t="s">
        <v>762</v>
      </c>
      <c r="D5" s="99" t="s">
        <v>755</v>
      </c>
      <c r="E5" s="105"/>
      <c r="F5" s="105"/>
      <c r="G5" s="105"/>
      <c r="H5" s="105"/>
      <c r="I5" s="108" t="s">
        <v>14</v>
      </c>
      <c r="J5" s="148" t="s">
        <v>763</v>
      </c>
      <c r="K5" s="105"/>
    </row>
    <row r="6" spans="1:11" ht="46" customHeight="1">
      <c r="A6" s="117">
        <v>2002</v>
      </c>
      <c r="B6" s="118" t="s">
        <v>764</v>
      </c>
      <c r="C6" s="124" t="s">
        <v>765</v>
      </c>
      <c r="D6" s="99" t="s">
        <v>766</v>
      </c>
      <c r="E6" s="105"/>
      <c r="F6" s="105"/>
      <c r="G6" s="105"/>
      <c r="H6" s="105"/>
      <c r="I6" s="108" t="s">
        <v>14</v>
      </c>
      <c r="J6" s="148" t="s">
        <v>102</v>
      </c>
      <c r="K6" s="105"/>
    </row>
    <row r="7" spans="1:11" ht="46" customHeight="1">
      <c r="A7" s="117">
        <v>2004</v>
      </c>
      <c r="B7" s="118" t="s">
        <v>753</v>
      </c>
      <c r="C7" s="124" t="s">
        <v>767</v>
      </c>
      <c r="D7" s="99" t="s">
        <v>768</v>
      </c>
      <c r="E7" s="105"/>
      <c r="F7" s="105"/>
      <c r="G7" s="105"/>
      <c r="H7" s="105"/>
      <c r="I7" s="148">
        <v>13</v>
      </c>
      <c r="J7" s="105"/>
      <c r="K7" s="105"/>
    </row>
    <row r="8" spans="1:11" ht="46" customHeight="1">
      <c r="A8" s="117">
        <v>2005</v>
      </c>
      <c r="B8" s="118" t="s">
        <v>757</v>
      </c>
      <c r="C8" s="124" t="s">
        <v>769</v>
      </c>
      <c r="D8" s="170" t="s">
        <v>770</v>
      </c>
      <c r="E8" s="161">
        <v>1</v>
      </c>
      <c r="F8" s="105"/>
      <c r="G8" s="105"/>
      <c r="H8" s="105"/>
      <c r="I8" s="103"/>
      <c r="J8" s="105"/>
      <c r="K8" s="105"/>
    </row>
    <row r="9" spans="1:11" ht="46" customHeight="1">
      <c r="A9" s="117">
        <v>2005</v>
      </c>
      <c r="B9" s="118" t="s">
        <v>764</v>
      </c>
      <c r="C9" s="124" t="s">
        <v>771</v>
      </c>
      <c r="D9" s="170" t="s">
        <v>772</v>
      </c>
      <c r="E9" s="161">
        <v>2</v>
      </c>
      <c r="F9" s="105"/>
      <c r="G9" s="105"/>
      <c r="H9" s="105"/>
      <c r="I9" s="103"/>
      <c r="J9" s="105"/>
      <c r="K9" s="105"/>
    </row>
    <row r="10" spans="1:11" ht="46" customHeight="1">
      <c r="A10" s="117">
        <v>2006</v>
      </c>
      <c r="B10" s="118" t="s">
        <v>764</v>
      </c>
      <c r="C10" s="124" t="s">
        <v>773</v>
      </c>
      <c r="D10" s="170" t="s">
        <v>774</v>
      </c>
      <c r="E10" s="161">
        <v>15</v>
      </c>
      <c r="F10" s="105"/>
      <c r="G10" s="105"/>
      <c r="H10" s="105"/>
      <c r="I10" s="103"/>
      <c r="J10" s="105"/>
      <c r="K10" s="105"/>
    </row>
    <row r="11" spans="1:11" ht="46" customHeight="1">
      <c r="A11" s="117">
        <v>2007</v>
      </c>
      <c r="B11" s="118" t="s">
        <v>775</v>
      </c>
      <c r="C11" s="124" t="s">
        <v>776</v>
      </c>
      <c r="D11" s="170" t="s">
        <v>777</v>
      </c>
      <c r="E11" s="161" t="s">
        <v>778</v>
      </c>
      <c r="F11" s="105"/>
      <c r="G11" s="105"/>
      <c r="H11" s="105"/>
      <c r="I11" s="103"/>
      <c r="J11" s="105"/>
      <c r="K11" s="105"/>
    </row>
    <row r="12" spans="1:11" ht="46" customHeight="1">
      <c r="A12" s="117">
        <v>2007</v>
      </c>
      <c r="B12" s="118" t="s">
        <v>753</v>
      </c>
      <c r="C12" s="124" t="s">
        <v>779</v>
      </c>
      <c r="D12" s="170" t="s">
        <v>780</v>
      </c>
      <c r="E12" s="161">
        <v>8</v>
      </c>
      <c r="F12" s="105"/>
      <c r="G12" s="105"/>
      <c r="H12" s="105"/>
      <c r="I12" s="103"/>
      <c r="J12" s="105"/>
      <c r="K12" s="105"/>
    </row>
    <row r="13" spans="1:11" ht="46" customHeight="1">
      <c r="A13" s="117">
        <v>2008</v>
      </c>
      <c r="B13" s="118" t="s">
        <v>764</v>
      </c>
      <c r="C13" s="124" t="s">
        <v>781</v>
      </c>
      <c r="D13" s="170" t="s">
        <v>782</v>
      </c>
      <c r="E13" s="161">
        <v>7</v>
      </c>
      <c r="F13" s="105"/>
      <c r="G13" s="105"/>
      <c r="H13" s="105"/>
      <c r="I13" s="103"/>
      <c r="J13" s="105"/>
      <c r="K13" s="105"/>
    </row>
    <row r="14" spans="1:11" ht="46" customHeight="1">
      <c r="A14" s="117">
        <v>2009</v>
      </c>
      <c r="B14" s="118" t="s">
        <v>783</v>
      </c>
      <c r="C14" s="124" t="s">
        <v>784</v>
      </c>
      <c r="D14" s="99" t="s">
        <v>785</v>
      </c>
      <c r="E14" s="105" t="s">
        <v>786</v>
      </c>
      <c r="F14" s="105"/>
      <c r="G14" s="105"/>
      <c r="H14" s="105"/>
      <c r="I14" s="103"/>
      <c r="J14" s="105"/>
      <c r="K14" s="105"/>
    </row>
    <row r="15" spans="1:11" ht="46" customHeight="1">
      <c r="A15" s="117">
        <v>2009</v>
      </c>
      <c r="B15" s="118" t="s">
        <v>764</v>
      </c>
      <c r="C15" s="124" t="s">
        <v>787</v>
      </c>
      <c r="D15" s="99" t="s">
        <v>788</v>
      </c>
      <c r="E15" s="161">
        <v>15</v>
      </c>
      <c r="F15" s="105"/>
      <c r="G15" s="105"/>
      <c r="H15" s="105"/>
      <c r="I15" s="103"/>
      <c r="J15" s="105"/>
      <c r="K15" s="105"/>
    </row>
    <row r="16" spans="1:11" ht="46" customHeight="1">
      <c r="A16" s="117">
        <v>2009</v>
      </c>
      <c r="B16" s="118" t="s">
        <v>789</v>
      </c>
      <c r="C16" s="124" t="s">
        <v>790</v>
      </c>
      <c r="D16" s="99" t="s">
        <v>791</v>
      </c>
      <c r="E16" s="161">
        <v>10</v>
      </c>
      <c r="F16" s="105"/>
      <c r="G16" s="105"/>
      <c r="H16" s="105"/>
      <c r="I16" s="103"/>
      <c r="J16" s="105"/>
      <c r="K16" s="105"/>
    </row>
    <row r="17" spans="1:11" ht="46" customHeight="1">
      <c r="A17" s="117">
        <v>2009</v>
      </c>
      <c r="B17" s="118" t="s">
        <v>764</v>
      </c>
      <c r="C17" s="124" t="s">
        <v>792</v>
      </c>
      <c r="D17" s="99" t="s">
        <v>793</v>
      </c>
      <c r="E17" s="161">
        <v>10</v>
      </c>
      <c r="F17" s="105"/>
      <c r="G17" s="105"/>
      <c r="H17" s="105"/>
      <c r="I17" s="103"/>
      <c r="J17" s="105"/>
      <c r="K17" s="105"/>
    </row>
    <row r="18" spans="1:11" ht="46" customHeight="1">
      <c r="A18" s="117">
        <v>2009</v>
      </c>
      <c r="B18" s="118" t="s">
        <v>783</v>
      </c>
      <c r="C18" s="124" t="s">
        <v>794</v>
      </c>
      <c r="D18" s="99" t="s">
        <v>795</v>
      </c>
      <c r="E18" s="161">
        <v>10</v>
      </c>
      <c r="F18" s="105"/>
      <c r="G18" s="105"/>
      <c r="H18" s="105"/>
      <c r="I18" s="103"/>
      <c r="J18" s="105"/>
      <c r="K18" s="105"/>
    </row>
    <row r="19" spans="1:11" ht="46" customHeight="1">
      <c r="A19" s="117">
        <v>2010</v>
      </c>
      <c r="B19" s="118" t="s">
        <v>783</v>
      </c>
      <c r="C19" s="118" t="s">
        <v>796</v>
      </c>
      <c r="D19" s="99" t="s">
        <v>785</v>
      </c>
      <c r="E19" s="125" t="s">
        <v>14</v>
      </c>
      <c r="F19" s="125" t="s">
        <v>14</v>
      </c>
      <c r="G19" s="125" t="s">
        <v>14</v>
      </c>
      <c r="H19" s="161">
        <v>8</v>
      </c>
      <c r="I19" s="105"/>
      <c r="J19" s="105"/>
      <c r="K19" s="105"/>
    </row>
    <row r="20" spans="1:11" ht="46" customHeight="1">
      <c r="A20" s="117">
        <v>2010</v>
      </c>
      <c r="B20" s="118" t="s">
        <v>797</v>
      </c>
      <c r="C20" s="118" t="s">
        <v>798</v>
      </c>
      <c r="D20" s="99" t="s">
        <v>799</v>
      </c>
      <c r="E20" s="125" t="s">
        <v>14</v>
      </c>
      <c r="F20" s="125" t="s">
        <v>14</v>
      </c>
      <c r="G20" s="161" t="s">
        <v>636</v>
      </c>
      <c r="H20" s="105"/>
      <c r="I20" s="108" t="s">
        <v>14</v>
      </c>
      <c r="J20" s="148" t="s">
        <v>800</v>
      </c>
      <c r="K20" s="105"/>
    </row>
    <row r="21" spans="1:11" ht="46" customHeight="1">
      <c r="A21" s="117">
        <v>2010</v>
      </c>
      <c r="B21" s="118" t="s">
        <v>764</v>
      </c>
      <c r="C21" s="118" t="s">
        <v>801</v>
      </c>
      <c r="D21" s="99" t="s">
        <v>802</v>
      </c>
      <c r="E21" s="161" t="s">
        <v>803</v>
      </c>
      <c r="F21" s="105"/>
      <c r="G21" s="105"/>
      <c r="H21" s="105"/>
      <c r="I21" s="148" t="s">
        <v>804</v>
      </c>
      <c r="J21" s="105"/>
      <c r="K21" s="105"/>
    </row>
    <row r="22" spans="1:11" ht="46" customHeight="1">
      <c r="A22" s="117">
        <v>2010</v>
      </c>
      <c r="B22" s="118" t="s">
        <v>753</v>
      </c>
      <c r="C22" s="118" t="s">
        <v>805</v>
      </c>
      <c r="D22" s="99" t="s">
        <v>806</v>
      </c>
      <c r="E22" s="125" t="s">
        <v>14</v>
      </c>
      <c r="F22" s="125" t="s">
        <v>14</v>
      </c>
      <c r="G22" s="125" t="s">
        <v>14</v>
      </c>
      <c r="H22" s="110" t="s">
        <v>807</v>
      </c>
      <c r="I22" s="105"/>
      <c r="J22" s="105"/>
      <c r="K22" s="105"/>
    </row>
    <row r="23" spans="1:11" ht="46" customHeight="1">
      <c r="A23" s="117">
        <v>2010</v>
      </c>
      <c r="B23" s="118" t="s">
        <v>764</v>
      </c>
      <c r="C23" s="118" t="s">
        <v>808</v>
      </c>
      <c r="D23" s="99" t="s">
        <v>809</v>
      </c>
      <c r="E23" s="125" t="s">
        <v>14</v>
      </c>
      <c r="F23" s="125" t="s">
        <v>14</v>
      </c>
      <c r="G23" s="125" t="s">
        <v>14</v>
      </c>
      <c r="H23" s="161">
        <v>8</v>
      </c>
      <c r="I23" s="105"/>
      <c r="J23" s="105"/>
      <c r="K23" s="105"/>
    </row>
    <row r="24" spans="1:11" ht="46" customHeight="1">
      <c r="A24" s="117">
        <v>2010</v>
      </c>
      <c r="B24" s="118" t="s">
        <v>764</v>
      </c>
      <c r="C24" s="118" t="s">
        <v>810</v>
      </c>
      <c r="D24" s="99" t="s">
        <v>811</v>
      </c>
      <c r="E24" s="105" t="s">
        <v>221</v>
      </c>
      <c r="F24" s="105"/>
      <c r="G24" s="105"/>
      <c r="H24" s="105"/>
      <c r="I24" s="105"/>
      <c r="J24" s="105"/>
      <c r="K24" s="105"/>
    </row>
    <row r="25" spans="1:11" ht="46" customHeight="1">
      <c r="A25" s="117">
        <v>2010</v>
      </c>
      <c r="B25" s="118" t="s">
        <v>753</v>
      </c>
      <c r="C25" s="118" t="s">
        <v>812</v>
      </c>
      <c r="D25" s="99" t="s">
        <v>813</v>
      </c>
      <c r="E25" s="125" t="s">
        <v>14</v>
      </c>
      <c r="F25" s="125" t="s">
        <v>14</v>
      </c>
      <c r="G25" s="161">
        <v>8</v>
      </c>
      <c r="H25" s="105"/>
      <c r="I25" s="105"/>
      <c r="J25" s="105"/>
      <c r="K25" s="105"/>
    </row>
    <row r="26" spans="1:11" ht="46" customHeight="1">
      <c r="A26" s="117">
        <v>2010</v>
      </c>
      <c r="B26" s="118" t="s">
        <v>783</v>
      </c>
      <c r="C26" s="118" t="s">
        <v>814</v>
      </c>
      <c r="D26" s="99" t="s">
        <v>815</v>
      </c>
      <c r="E26" s="161" t="s">
        <v>122</v>
      </c>
      <c r="F26" s="105"/>
      <c r="G26" s="105"/>
      <c r="H26" s="105"/>
      <c r="I26" s="108" t="s">
        <v>14</v>
      </c>
      <c r="J26" s="148" t="s">
        <v>816</v>
      </c>
      <c r="K26" s="105"/>
    </row>
    <row r="27" spans="1:11" ht="46" customHeight="1">
      <c r="A27" s="117">
        <v>2010</v>
      </c>
      <c r="B27" s="118" t="s">
        <v>753</v>
      </c>
      <c r="C27" s="118" t="s">
        <v>817</v>
      </c>
      <c r="D27" s="99" t="s">
        <v>818</v>
      </c>
      <c r="E27" s="161" t="s">
        <v>819</v>
      </c>
      <c r="F27" s="105"/>
      <c r="G27" s="105"/>
      <c r="H27" s="105"/>
      <c r="I27" s="105"/>
      <c r="J27" s="105"/>
      <c r="K27" s="105"/>
    </row>
    <row r="28" spans="1:11" ht="46" customHeight="1">
      <c r="A28" s="117">
        <v>2010</v>
      </c>
      <c r="B28" s="118" t="s">
        <v>820</v>
      </c>
      <c r="C28" s="118" t="s">
        <v>821</v>
      </c>
      <c r="D28" s="99" t="s">
        <v>822</v>
      </c>
      <c r="E28" s="125" t="s">
        <v>14</v>
      </c>
      <c r="F28" s="161" t="s">
        <v>823</v>
      </c>
      <c r="G28" s="105"/>
      <c r="H28" s="105"/>
      <c r="I28" s="148">
        <v>14</v>
      </c>
      <c r="J28" s="105"/>
      <c r="K28" s="105"/>
    </row>
    <row r="29" spans="1:11" ht="46" customHeight="1">
      <c r="A29" s="117">
        <v>2010</v>
      </c>
      <c r="B29" s="118" t="s">
        <v>824</v>
      </c>
      <c r="C29" s="118" t="s">
        <v>825</v>
      </c>
      <c r="D29" s="99" t="s">
        <v>826</v>
      </c>
      <c r="E29" s="105" t="s">
        <v>221</v>
      </c>
      <c r="F29" s="105"/>
      <c r="G29" s="105"/>
      <c r="H29" s="105"/>
      <c r="I29" s="105"/>
      <c r="J29" s="105"/>
      <c r="K29" s="105"/>
    </row>
    <row r="30" spans="1:11" ht="46" customHeight="1">
      <c r="A30" s="117">
        <v>2011</v>
      </c>
      <c r="B30" s="118" t="s">
        <v>827</v>
      </c>
      <c r="C30" s="118" t="s">
        <v>828</v>
      </c>
      <c r="D30" s="99" t="s">
        <v>829</v>
      </c>
      <c r="E30" s="105" t="s">
        <v>221</v>
      </c>
      <c r="F30" s="105"/>
      <c r="G30" s="105"/>
      <c r="H30" s="105"/>
      <c r="I30" s="105"/>
      <c r="J30" s="105"/>
      <c r="K30" s="105"/>
    </row>
    <row r="31" spans="1:11" ht="46" customHeight="1">
      <c r="A31" s="117">
        <v>2011</v>
      </c>
      <c r="B31" s="118" t="s">
        <v>830</v>
      </c>
      <c r="C31" s="118" t="s">
        <v>831</v>
      </c>
      <c r="D31" s="99" t="s">
        <v>832</v>
      </c>
      <c r="E31" s="125" t="s">
        <v>14</v>
      </c>
      <c r="F31" s="125" t="s">
        <v>14</v>
      </c>
      <c r="G31" s="161">
        <v>5</v>
      </c>
      <c r="H31" s="103"/>
      <c r="I31" s="148" t="s">
        <v>833</v>
      </c>
      <c r="J31" s="105"/>
      <c r="K31" s="105"/>
    </row>
    <row r="32" spans="1:11" ht="46" customHeight="1">
      <c r="A32" s="117">
        <v>2011</v>
      </c>
      <c r="B32" s="118" t="s">
        <v>797</v>
      </c>
      <c r="C32" s="118" t="s">
        <v>834</v>
      </c>
      <c r="D32" s="99" t="s">
        <v>835</v>
      </c>
      <c r="E32" s="105" t="s">
        <v>221</v>
      </c>
      <c r="F32" s="105"/>
      <c r="G32" s="105"/>
      <c r="H32" s="105"/>
      <c r="I32" s="105"/>
      <c r="J32" s="105"/>
      <c r="K32" s="105"/>
    </row>
    <row r="33" spans="1:11" ht="46" customHeight="1">
      <c r="A33" s="117">
        <v>2011</v>
      </c>
      <c r="B33" s="118" t="s">
        <v>764</v>
      </c>
      <c r="C33" s="118" t="s">
        <v>836</v>
      </c>
      <c r="D33" s="99" t="s">
        <v>837</v>
      </c>
      <c r="E33" s="161" t="s">
        <v>122</v>
      </c>
      <c r="F33" s="105"/>
      <c r="G33" s="105"/>
      <c r="H33" s="105"/>
      <c r="I33" s="148">
        <v>13</v>
      </c>
      <c r="J33" s="105"/>
      <c r="K33" s="105"/>
    </row>
    <row r="34" spans="1:11" ht="46" customHeight="1">
      <c r="A34" s="117">
        <v>2011</v>
      </c>
      <c r="B34" s="118" t="s">
        <v>753</v>
      </c>
      <c r="C34" s="118" t="s">
        <v>838</v>
      </c>
      <c r="D34" s="99" t="s">
        <v>839</v>
      </c>
      <c r="E34" s="105" t="s">
        <v>221</v>
      </c>
      <c r="F34" s="105"/>
      <c r="G34" s="105"/>
      <c r="H34" s="105"/>
      <c r="I34" s="105"/>
      <c r="J34" s="105"/>
      <c r="K34" s="105"/>
    </row>
    <row r="35" spans="1:11" ht="46" customHeight="1">
      <c r="A35" s="117">
        <v>2011</v>
      </c>
      <c r="B35" s="118" t="s">
        <v>757</v>
      </c>
      <c r="C35" s="118" t="s">
        <v>840</v>
      </c>
      <c r="D35" s="99" t="s">
        <v>759</v>
      </c>
      <c r="E35" s="161">
        <v>12</v>
      </c>
      <c r="F35" s="105"/>
      <c r="G35" s="105"/>
      <c r="H35" s="105"/>
      <c r="I35" s="148" t="s">
        <v>841</v>
      </c>
      <c r="J35" s="105"/>
      <c r="K35" s="105"/>
    </row>
    <row r="36" spans="1:11" ht="46" customHeight="1">
      <c r="A36" s="117">
        <v>2011</v>
      </c>
      <c r="B36" s="118" t="s">
        <v>842</v>
      </c>
      <c r="C36" s="118" t="s">
        <v>843</v>
      </c>
      <c r="D36" s="99" t="s">
        <v>844</v>
      </c>
      <c r="E36" s="105" t="s">
        <v>221</v>
      </c>
      <c r="F36" s="105"/>
      <c r="G36" s="105"/>
      <c r="H36" s="105"/>
      <c r="I36" s="105"/>
      <c r="J36" s="105"/>
      <c r="K36" s="105"/>
    </row>
    <row r="37" spans="1:11" ht="46" customHeight="1">
      <c r="A37" s="117">
        <v>2011</v>
      </c>
      <c r="B37" s="118" t="s">
        <v>764</v>
      </c>
      <c r="C37" s="118" t="s">
        <v>845</v>
      </c>
      <c r="D37" s="99" t="s">
        <v>846</v>
      </c>
      <c r="E37" s="125" t="s">
        <v>14</v>
      </c>
      <c r="F37" s="125" t="s">
        <v>14</v>
      </c>
      <c r="G37" s="125" t="s">
        <v>14</v>
      </c>
      <c r="H37" s="125" t="s">
        <v>38</v>
      </c>
      <c r="I37" s="105"/>
      <c r="J37" s="105"/>
      <c r="K37" s="105"/>
    </row>
    <row r="38" spans="1:11" ht="46" customHeight="1">
      <c r="A38" s="117">
        <v>2011</v>
      </c>
      <c r="B38" s="118" t="s">
        <v>764</v>
      </c>
      <c r="C38" s="118" t="s">
        <v>847</v>
      </c>
      <c r="D38" s="99" t="s">
        <v>848</v>
      </c>
      <c r="E38" s="125" t="s">
        <v>14</v>
      </c>
      <c r="F38" s="125" t="s">
        <v>14</v>
      </c>
      <c r="G38" s="161" t="s">
        <v>122</v>
      </c>
      <c r="H38" s="105"/>
      <c r="I38" s="108" t="s">
        <v>14</v>
      </c>
      <c r="J38" s="148" t="s">
        <v>849</v>
      </c>
      <c r="K38" s="122">
        <v>8</v>
      </c>
    </row>
    <row r="39" spans="1:11" ht="46" customHeight="1">
      <c r="A39" s="117">
        <v>2011</v>
      </c>
      <c r="B39" s="118" t="s">
        <v>842</v>
      </c>
      <c r="C39" s="118" t="s">
        <v>850</v>
      </c>
      <c r="D39" s="99" t="s">
        <v>851</v>
      </c>
      <c r="E39" s="125" t="s">
        <v>14</v>
      </c>
      <c r="F39" s="161" t="s">
        <v>852</v>
      </c>
      <c r="G39" s="105"/>
      <c r="H39" s="105"/>
      <c r="I39" s="148">
        <v>14</v>
      </c>
      <c r="J39" s="105"/>
      <c r="K39" s="105"/>
    </row>
    <row r="40" spans="1:11" ht="46" customHeight="1">
      <c r="A40" s="117">
        <v>2011</v>
      </c>
      <c r="B40" s="118" t="s">
        <v>764</v>
      </c>
      <c r="C40" s="118" t="s">
        <v>853</v>
      </c>
      <c r="D40" s="99" t="s">
        <v>854</v>
      </c>
      <c r="E40" s="125" t="s">
        <v>14</v>
      </c>
      <c r="F40" s="161" t="s">
        <v>122</v>
      </c>
      <c r="G40" s="105"/>
      <c r="H40" s="105"/>
      <c r="I40" s="148">
        <v>12</v>
      </c>
      <c r="J40" s="105"/>
      <c r="K40" s="105"/>
    </row>
    <row r="41" spans="1:11" ht="46" customHeight="1">
      <c r="A41" s="117">
        <v>2011</v>
      </c>
      <c r="B41" s="118" t="s">
        <v>842</v>
      </c>
      <c r="C41" s="118" t="s">
        <v>855</v>
      </c>
      <c r="D41" s="99" t="s">
        <v>856</v>
      </c>
      <c r="E41" s="125" t="s">
        <v>14</v>
      </c>
      <c r="F41" s="125" t="s">
        <v>14</v>
      </c>
      <c r="G41" s="161">
        <v>9</v>
      </c>
      <c r="H41" s="105"/>
      <c r="I41" s="108" t="s">
        <v>14</v>
      </c>
      <c r="J41" s="148" t="s">
        <v>649</v>
      </c>
      <c r="K41" s="166"/>
    </row>
    <row r="42" spans="1:11" ht="46" customHeight="1">
      <c r="A42" s="117">
        <v>2011</v>
      </c>
      <c r="B42" s="118" t="s">
        <v>830</v>
      </c>
      <c r="C42" s="118" t="s">
        <v>857</v>
      </c>
      <c r="D42" s="99" t="s">
        <v>858</v>
      </c>
      <c r="E42" s="105" t="s">
        <v>221</v>
      </c>
      <c r="F42" s="105"/>
      <c r="G42" s="105"/>
      <c r="H42" s="105"/>
      <c r="I42" s="105"/>
      <c r="J42" s="105"/>
      <c r="K42" s="105"/>
    </row>
    <row r="43" spans="1:11" ht="46" customHeight="1">
      <c r="A43" s="117">
        <v>2011</v>
      </c>
      <c r="B43" s="118" t="s">
        <v>842</v>
      </c>
      <c r="C43" s="118" t="s">
        <v>859</v>
      </c>
      <c r="D43" s="99" t="s">
        <v>860</v>
      </c>
      <c r="E43" s="105" t="s">
        <v>221</v>
      </c>
      <c r="F43" s="105"/>
      <c r="G43" s="105"/>
      <c r="H43" s="105"/>
      <c r="I43" s="105"/>
      <c r="J43" s="105"/>
      <c r="K43" s="105"/>
    </row>
    <row r="44" spans="1:11" ht="46" customHeight="1">
      <c r="A44" s="117">
        <v>2011</v>
      </c>
      <c r="B44" s="118" t="s">
        <v>764</v>
      </c>
      <c r="C44" s="118" t="s">
        <v>861</v>
      </c>
      <c r="D44" s="99" t="s">
        <v>862</v>
      </c>
      <c r="E44" s="105" t="s">
        <v>221</v>
      </c>
      <c r="F44" s="105"/>
      <c r="G44" s="105"/>
      <c r="H44" s="105"/>
      <c r="I44" s="105"/>
      <c r="J44" s="105"/>
      <c r="K44" s="105"/>
    </row>
    <row r="45" spans="1:11" ht="46" customHeight="1">
      <c r="A45" s="117">
        <v>2011</v>
      </c>
      <c r="B45" s="118" t="s">
        <v>764</v>
      </c>
      <c r="C45" s="118" t="s">
        <v>863</v>
      </c>
      <c r="D45" s="99" t="s">
        <v>864</v>
      </c>
      <c r="E45" s="105" t="s">
        <v>221</v>
      </c>
      <c r="F45" s="105"/>
      <c r="G45" s="105"/>
      <c r="H45" s="105"/>
      <c r="I45" s="105"/>
      <c r="J45" s="105"/>
      <c r="K45" s="105"/>
    </row>
    <row r="46" spans="1:11" ht="46" customHeight="1">
      <c r="A46" s="117">
        <v>2011</v>
      </c>
      <c r="B46" s="118" t="s">
        <v>764</v>
      </c>
      <c r="C46" s="118" t="s">
        <v>865</v>
      </c>
      <c r="D46" s="99" t="s">
        <v>862</v>
      </c>
      <c r="E46" s="105" t="s">
        <v>221</v>
      </c>
      <c r="F46" s="105"/>
      <c r="G46" s="105"/>
      <c r="H46" s="105"/>
      <c r="I46" s="105"/>
      <c r="J46" s="105"/>
      <c r="K46" s="105"/>
    </row>
    <row r="47" spans="1:11" ht="46" customHeight="1">
      <c r="A47" s="117">
        <v>2011</v>
      </c>
      <c r="B47" s="118" t="s">
        <v>820</v>
      </c>
      <c r="C47" s="118" t="s">
        <v>866</v>
      </c>
      <c r="D47" s="99" t="s">
        <v>867</v>
      </c>
      <c r="E47" s="105" t="s">
        <v>221</v>
      </c>
      <c r="F47" s="105"/>
      <c r="G47" s="105"/>
      <c r="H47" s="105"/>
      <c r="I47" s="105"/>
      <c r="J47" s="105"/>
      <c r="K47" s="105"/>
    </row>
    <row r="48" spans="1:11" ht="46" customHeight="1">
      <c r="A48" s="117">
        <v>2011</v>
      </c>
      <c r="B48" s="118" t="s">
        <v>842</v>
      </c>
      <c r="C48" s="118" t="s">
        <v>868</v>
      </c>
      <c r="D48" s="99" t="s">
        <v>869</v>
      </c>
      <c r="E48" s="105" t="s">
        <v>221</v>
      </c>
      <c r="F48" s="105"/>
      <c r="G48" s="105"/>
      <c r="H48" s="105"/>
      <c r="I48" s="105"/>
      <c r="J48" s="105"/>
      <c r="K48" s="105"/>
    </row>
    <row r="49" spans="1:11" ht="46" customHeight="1">
      <c r="A49" s="117">
        <v>2011</v>
      </c>
      <c r="B49" s="118" t="s">
        <v>797</v>
      </c>
      <c r="C49" s="118" t="s">
        <v>870</v>
      </c>
      <c r="D49" s="99" t="s">
        <v>871</v>
      </c>
      <c r="E49" s="125" t="s">
        <v>14</v>
      </c>
      <c r="F49" s="161" t="s">
        <v>636</v>
      </c>
      <c r="G49" s="105"/>
      <c r="H49" s="105"/>
      <c r="I49" s="108" t="s">
        <v>14</v>
      </c>
      <c r="J49" s="148" t="s">
        <v>872</v>
      </c>
      <c r="K49" s="105"/>
    </row>
    <row r="50" spans="1:11" ht="46" customHeight="1">
      <c r="A50" s="117">
        <v>2011</v>
      </c>
      <c r="B50" s="118" t="s">
        <v>873</v>
      </c>
      <c r="C50" s="118" t="s">
        <v>874</v>
      </c>
      <c r="D50" s="99" t="s">
        <v>875</v>
      </c>
      <c r="E50" s="105" t="s">
        <v>221</v>
      </c>
      <c r="F50" s="105"/>
      <c r="G50" s="105"/>
      <c r="H50" s="105"/>
      <c r="I50" s="105"/>
      <c r="J50" s="105"/>
      <c r="K50" s="105"/>
    </row>
    <row r="51" spans="1:11" ht="46" customHeight="1">
      <c r="A51" s="117">
        <v>2011</v>
      </c>
      <c r="B51" s="118" t="s">
        <v>753</v>
      </c>
      <c r="C51" s="118" t="s">
        <v>876</v>
      </c>
      <c r="D51" s="99" t="s">
        <v>877</v>
      </c>
      <c r="E51" s="105" t="s">
        <v>221</v>
      </c>
      <c r="F51" s="105"/>
      <c r="G51" s="105"/>
      <c r="H51" s="105"/>
      <c r="I51" s="105"/>
      <c r="J51" s="105"/>
      <c r="K51" s="105"/>
    </row>
    <row r="52" spans="1:11" ht="46" customHeight="1">
      <c r="A52" s="117">
        <v>2011</v>
      </c>
      <c r="B52" s="118" t="s">
        <v>764</v>
      </c>
      <c r="C52" s="118" t="s">
        <v>878</v>
      </c>
      <c r="D52" s="99" t="s">
        <v>879</v>
      </c>
      <c r="E52" s="105" t="s">
        <v>221</v>
      </c>
      <c r="F52" s="105"/>
      <c r="G52" s="105"/>
      <c r="H52" s="105"/>
      <c r="I52" s="105"/>
      <c r="J52" s="105"/>
      <c r="K52" s="105"/>
    </row>
    <row r="53" spans="1:11" ht="46" customHeight="1">
      <c r="A53" s="117">
        <v>2012</v>
      </c>
      <c r="B53" s="118" t="s">
        <v>753</v>
      </c>
      <c r="C53" s="118" t="s">
        <v>880</v>
      </c>
      <c r="D53" s="99" t="s">
        <v>881</v>
      </c>
      <c r="E53" s="125" t="s">
        <v>14</v>
      </c>
      <c r="F53" s="125" t="s">
        <v>14</v>
      </c>
      <c r="G53" s="125" t="s">
        <v>14</v>
      </c>
      <c r="H53" s="161">
        <v>8</v>
      </c>
      <c r="I53" s="105"/>
      <c r="J53" s="105"/>
      <c r="K53" s="105"/>
    </row>
    <row r="54" spans="1:11" ht="46" customHeight="1">
      <c r="A54" s="117">
        <v>2012</v>
      </c>
      <c r="B54" s="118" t="s">
        <v>842</v>
      </c>
      <c r="C54" s="118" t="s">
        <v>882</v>
      </c>
      <c r="D54" s="99" t="s">
        <v>883</v>
      </c>
      <c r="E54" s="105" t="s">
        <v>221</v>
      </c>
      <c r="F54" s="105"/>
      <c r="G54" s="105"/>
      <c r="H54" s="105"/>
      <c r="I54" s="105"/>
      <c r="J54" s="105"/>
      <c r="K54" s="105"/>
    </row>
    <row r="55" spans="1:11" ht="46" customHeight="1">
      <c r="A55" s="117">
        <v>2012</v>
      </c>
      <c r="B55" s="118" t="s">
        <v>830</v>
      </c>
      <c r="C55" s="118" t="s">
        <v>884</v>
      </c>
      <c r="D55" s="99" t="s">
        <v>830</v>
      </c>
      <c r="E55" s="105" t="s">
        <v>221</v>
      </c>
      <c r="F55" s="105"/>
      <c r="G55" s="105"/>
      <c r="H55" s="105"/>
      <c r="I55" s="105"/>
      <c r="J55" s="105"/>
      <c r="K55" s="105"/>
    </row>
    <row r="56" spans="1:11" ht="46" customHeight="1">
      <c r="A56" s="117">
        <v>2012</v>
      </c>
      <c r="B56" s="118" t="s">
        <v>764</v>
      </c>
      <c r="C56" s="118" t="s">
        <v>885</v>
      </c>
      <c r="D56" s="99" t="s">
        <v>886</v>
      </c>
      <c r="E56" s="105" t="s">
        <v>221</v>
      </c>
      <c r="F56" s="105"/>
      <c r="G56" s="105"/>
      <c r="H56" s="105"/>
      <c r="I56" s="105"/>
      <c r="J56" s="105"/>
      <c r="K56" s="105"/>
    </row>
    <row r="57" spans="1:11" ht="46" customHeight="1">
      <c r="A57" s="117">
        <v>2012</v>
      </c>
      <c r="B57" s="118" t="s">
        <v>887</v>
      </c>
      <c r="C57" s="118" t="s">
        <v>888</v>
      </c>
      <c r="D57" s="99" t="s">
        <v>889</v>
      </c>
      <c r="E57" s="105" t="s">
        <v>221</v>
      </c>
      <c r="F57" s="105"/>
      <c r="G57" s="105"/>
      <c r="H57" s="105"/>
      <c r="I57" s="105"/>
      <c r="J57" s="105"/>
      <c r="K57" s="105"/>
    </row>
    <row r="58" spans="1:11" ht="46" customHeight="1">
      <c r="A58" s="117">
        <v>2012</v>
      </c>
      <c r="B58" s="118" t="s">
        <v>764</v>
      </c>
      <c r="C58" s="118" t="s">
        <v>890</v>
      </c>
      <c r="D58" s="99" t="s">
        <v>891</v>
      </c>
      <c r="E58" s="105" t="s">
        <v>221</v>
      </c>
      <c r="F58" s="105"/>
      <c r="G58" s="105"/>
      <c r="H58" s="105"/>
      <c r="I58" s="105"/>
      <c r="J58" s="105"/>
      <c r="K58" s="105"/>
    </row>
    <row r="59" spans="1:11" ht="46" customHeight="1">
      <c r="A59" s="117">
        <v>2012</v>
      </c>
      <c r="B59" s="118" t="s">
        <v>789</v>
      </c>
      <c r="C59" s="118" t="s">
        <v>892</v>
      </c>
      <c r="D59" s="99" t="s">
        <v>893</v>
      </c>
      <c r="E59" s="105" t="s">
        <v>221</v>
      </c>
      <c r="F59" s="105"/>
      <c r="G59" s="105"/>
      <c r="H59" s="105"/>
      <c r="I59" s="105"/>
      <c r="J59" s="105"/>
      <c r="K59" s="105"/>
    </row>
    <row r="60" spans="1:11" ht="46" customHeight="1">
      <c r="A60" s="117">
        <v>2012</v>
      </c>
      <c r="B60" s="118" t="s">
        <v>789</v>
      </c>
      <c r="C60" s="118" t="s">
        <v>894</v>
      </c>
      <c r="D60" s="99" t="s">
        <v>893</v>
      </c>
      <c r="E60" s="105" t="s">
        <v>221</v>
      </c>
      <c r="F60" s="105"/>
      <c r="G60" s="105"/>
      <c r="H60" s="105"/>
      <c r="I60" s="105"/>
      <c r="J60" s="105"/>
      <c r="K60" s="105"/>
    </row>
    <row r="61" spans="1:11" ht="46" customHeight="1">
      <c r="A61" s="117">
        <v>2012</v>
      </c>
      <c r="B61" s="118" t="s">
        <v>764</v>
      </c>
      <c r="C61" s="118" t="s">
        <v>895</v>
      </c>
      <c r="D61" s="99" t="s">
        <v>896</v>
      </c>
      <c r="E61" s="105" t="s">
        <v>221</v>
      </c>
      <c r="F61" s="105"/>
      <c r="G61" s="105"/>
      <c r="H61" s="105"/>
      <c r="I61" s="105"/>
      <c r="J61" s="105"/>
      <c r="K61" s="105"/>
    </row>
    <row r="62" spans="1:11" ht="46" customHeight="1">
      <c r="A62" s="117">
        <v>2012</v>
      </c>
      <c r="B62" s="118" t="s">
        <v>842</v>
      </c>
      <c r="C62" s="118" t="s">
        <v>897</v>
      </c>
      <c r="D62" s="99" t="s">
        <v>851</v>
      </c>
      <c r="E62" s="105" t="s">
        <v>221</v>
      </c>
      <c r="F62" s="105"/>
      <c r="G62" s="105"/>
      <c r="H62" s="105"/>
      <c r="I62" s="105"/>
      <c r="J62" s="105"/>
      <c r="K62" s="105"/>
    </row>
    <row r="63" spans="1:11" ht="46" customHeight="1">
      <c r="A63" s="117">
        <v>2012</v>
      </c>
      <c r="B63" s="118" t="s">
        <v>842</v>
      </c>
      <c r="C63" s="118" t="s">
        <v>898</v>
      </c>
      <c r="D63" s="99" t="s">
        <v>899</v>
      </c>
      <c r="E63" s="105" t="s">
        <v>221</v>
      </c>
      <c r="F63" s="105"/>
      <c r="G63" s="105"/>
      <c r="H63" s="105"/>
      <c r="I63" s="105"/>
      <c r="J63" s="105"/>
      <c r="K63" s="105"/>
    </row>
    <row r="64" spans="1:11" ht="46" customHeight="1">
      <c r="A64" s="117">
        <v>2012</v>
      </c>
      <c r="B64" s="118" t="s">
        <v>757</v>
      </c>
      <c r="C64" s="118" t="s">
        <v>900</v>
      </c>
      <c r="D64" s="99" t="s">
        <v>901</v>
      </c>
      <c r="E64" s="105" t="s">
        <v>221</v>
      </c>
      <c r="F64" s="105"/>
      <c r="G64" s="105"/>
      <c r="H64" s="105"/>
      <c r="I64" s="105"/>
      <c r="J64" s="105"/>
      <c r="K64" s="105"/>
    </row>
    <row r="65" spans="1:11" ht="46" customHeight="1">
      <c r="A65" s="117">
        <v>2012</v>
      </c>
      <c r="B65" s="118" t="s">
        <v>902</v>
      </c>
      <c r="C65" s="118" t="s">
        <v>903</v>
      </c>
      <c r="D65" s="99" t="s">
        <v>904</v>
      </c>
      <c r="E65" s="105" t="s">
        <v>221</v>
      </c>
      <c r="F65" s="105"/>
      <c r="G65" s="105"/>
      <c r="H65" s="105"/>
      <c r="I65" s="105"/>
      <c r="J65" s="105"/>
      <c r="K65" s="105"/>
    </row>
    <row r="66" spans="1:11" ht="46" customHeight="1">
      <c r="A66" s="117">
        <v>2012</v>
      </c>
      <c r="B66" s="118" t="s">
        <v>757</v>
      </c>
      <c r="C66" s="118" t="s">
        <v>905</v>
      </c>
      <c r="D66" s="99" t="s">
        <v>906</v>
      </c>
      <c r="E66" s="105" t="s">
        <v>221</v>
      </c>
      <c r="F66" s="105"/>
      <c r="G66" s="105"/>
      <c r="H66" s="105"/>
      <c r="I66" s="105"/>
      <c r="J66" s="105"/>
      <c r="K66" s="105"/>
    </row>
    <row r="67" spans="1:11" ht="46" customHeight="1">
      <c r="A67" s="117">
        <v>2012</v>
      </c>
      <c r="B67" s="118" t="s">
        <v>764</v>
      </c>
      <c r="C67" s="118" t="s">
        <v>907</v>
      </c>
      <c r="D67" s="99" t="s">
        <v>908</v>
      </c>
      <c r="E67" s="105" t="s">
        <v>221</v>
      </c>
      <c r="F67" s="105"/>
      <c r="G67" s="105"/>
      <c r="H67" s="105"/>
      <c r="I67" s="105"/>
      <c r="J67" s="105"/>
      <c r="K67" s="105"/>
    </row>
    <row r="68" spans="1:11" ht="46" customHeight="1">
      <c r="A68" s="117">
        <v>2012</v>
      </c>
      <c r="B68" s="118" t="s">
        <v>753</v>
      </c>
      <c r="C68" s="118" t="s">
        <v>909</v>
      </c>
      <c r="D68" s="99" t="s">
        <v>910</v>
      </c>
      <c r="E68" s="105" t="s">
        <v>221</v>
      </c>
      <c r="F68" s="105"/>
      <c r="G68" s="105"/>
      <c r="H68" s="105"/>
      <c r="I68" s="105"/>
      <c r="J68" s="105"/>
      <c r="K68" s="105"/>
    </row>
    <row r="69" spans="1:11" ht="46" customHeight="1">
      <c r="A69" s="117">
        <v>2012</v>
      </c>
      <c r="B69" s="118" t="s">
        <v>911</v>
      </c>
      <c r="C69" s="118" t="s">
        <v>912</v>
      </c>
      <c r="D69" s="99" t="s">
        <v>913</v>
      </c>
      <c r="E69" s="105" t="s">
        <v>221</v>
      </c>
      <c r="F69" s="105"/>
      <c r="G69" s="105"/>
      <c r="H69" s="105"/>
      <c r="I69" s="105"/>
      <c r="J69" s="105"/>
      <c r="K69" s="105"/>
    </row>
    <row r="70" spans="1:11" ht="46" customHeight="1">
      <c r="A70" s="117">
        <v>2012</v>
      </c>
      <c r="B70" s="118" t="s">
        <v>764</v>
      </c>
      <c r="C70" s="118" t="s">
        <v>914</v>
      </c>
      <c r="D70" s="99" t="s">
        <v>848</v>
      </c>
      <c r="E70" s="105" t="s">
        <v>221</v>
      </c>
      <c r="F70" s="105"/>
      <c r="G70" s="105"/>
      <c r="H70" s="105"/>
      <c r="I70" s="105"/>
      <c r="J70" s="105"/>
      <c r="K70" s="105"/>
    </row>
    <row r="71" spans="1:11" ht="46" customHeight="1">
      <c r="A71" s="117">
        <v>2012</v>
      </c>
      <c r="B71" s="118" t="s">
        <v>757</v>
      </c>
      <c r="C71" s="118" t="s">
        <v>915</v>
      </c>
      <c r="D71" s="99" t="s">
        <v>901</v>
      </c>
      <c r="E71" s="161" t="s">
        <v>823</v>
      </c>
      <c r="F71" s="105"/>
      <c r="G71" s="105"/>
      <c r="H71" s="105"/>
      <c r="I71" s="108" t="s">
        <v>14</v>
      </c>
      <c r="J71" s="148" t="s">
        <v>849</v>
      </c>
      <c r="K71" s="255"/>
    </row>
    <row r="72" spans="1:11" ht="46" customHeight="1">
      <c r="A72" s="117">
        <v>2012</v>
      </c>
      <c r="B72" s="118" t="s">
        <v>916</v>
      </c>
      <c r="C72" s="118" t="s">
        <v>917</v>
      </c>
      <c r="D72" s="99" t="s">
        <v>918</v>
      </c>
      <c r="E72" s="105" t="s">
        <v>221</v>
      </c>
      <c r="F72" s="105"/>
      <c r="G72" s="105"/>
      <c r="H72" s="105"/>
      <c r="I72" s="105"/>
      <c r="J72" s="105"/>
      <c r="K72" s="105"/>
    </row>
    <row r="73" spans="1:11" ht="46" customHeight="1">
      <c r="A73" s="117">
        <v>2013</v>
      </c>
      <c r="B73" s="118" t="s">
        <v>753</v>
      </c>
      <c r="C73" s="118" t="s">
        <v>919</v>
      </c>
      <c r="D73" s="99" t="s">
        <v>920</v>
      </c>
      <c r="E73" s="105" t="s">
        <v>221</v>
      </c>
      <c r="F73" s="105"/>
      <c r="G73" s="105"/>
      <c r="H73" s="105"/>
      <c r="I73" s="105"/>
      <c r="J73" s="105"/>
      <c r="K73" s="105"/>
    </row>
    <row r="74" spans="1:11" ht="46" customHeight="1">
      <c r="A74" s="117">
        <v>2013</v>
      </c>
      <c r="B74" s="118" t="s">
        <v>842</v>
      </c>
      <c r="C74" s="118" t="s">
        <v>921</v>
      </c>
      <c r="D74" s="99" t="s">
        <v>922</v>
      </c>
      <c r="E74" s="105" t="s">
        <v>221</v>
      </c>
      <c r="F74" s="105"/>
      <c r="G74" s="105"/>
      <c r="H74" s="105"/>
      <c r="I74" s="105"/>
      <c r="J74" s="105"/>
      <c r="K74" s="105"/>
    </row>
    <row r="75" spans="1:11" ht="46" customHeight="1">
      <c r="A75" s="117">
        <v>2013</v>
      </c>
      <c r="B75" s="118" t="s">
        <v>887</v>
      </c>
      <c r="C75" s="118" t="s">
        <v>923</v>
      </c>
      <c r="D75" s="99" t="s">
        <v>924</v>
      </c>
      <c r="E75" s="105" t="s">
        <v>221</v>
      </c>
      <c r="F75" s="105"/>
      <c r="G75" s="105"/>
      <c r="H75" s="105"/>
      <c r="I75" s="105"/>
      <c r="J75" s="105"/>
      <c r="K75" s="105"/>
    </row>
    <row r="76" spans="1:11" ht="46" customHeight="1">
      <c r="A76" s="117">
        <v>2013</v>
      </c>
      <c r="B76" s="118" t="s">
        <v>797</v>
      </c>
      <c r="C76" s="118" t="s">
        <v>925</v>
      </c>
      <c r="D76" s="99" t="s">
        <v>799</v>
      </c>
      <c r="E76" s="105" t="s">
        <v>221</v>
      </c>
      <c r="F76" s="105"/>
      <c r="G76" s="105"/>
      <c r="H76" s="105"/>
      <c r="I76" s="105"/>
      <c r="J76" s="105"/>
      <c r="K76" s="105"/>
    </row>
    <row r="77" spans="1:11" ht="46" customHeight="1">
      <c r="A77" s="117">
        <v>2013</v>
      </c>
      <c r="B77" s="118" t="s">
        <v>757</v>
      </c>
      <c r="C77" s="118" t="s">
        <v>926</v>
      </c>
      <c r="D77" s="99" t="s">
        <v>927</v>
      </c>
      <c r="E77" s="105" t="s">
        <v>221</v>
      </c>
      <c r="F77" s="105"/>
      <c r="G77" s="105"/>
      <c r="H77" s="105"/>
      <c r="I77" s="105"/>
      <c r="J77" s="105"/>
      <c r="K77" s="105"/>
    </row>
    <row r="78" spans="1:11" ht="46" customHeight="1">
      <c r="A78" s="117">
        <v>2013</v>
      </c>
      <c r="B78" s="118" t="s">
        <v>797</v>
      </c>
      <c r="C78" s="118" t="s">
        <v>928</v>
      </c>
      <c r="D78" s="99" t="s">
        <v>929</v>
      </c>
      <c r="E78" s="105" t="s">
        <v>221</v>
      </c>
      <c r="F78" s="105"/>
      <c r="G78" s="105"/>
      <c r="H78" s="105"/>
      <c r="I78" s="105"/>
      <c r="J78" s="105"/>
      <c r="K78" s="105"/>
    </row>
    <row r="79" spans="1:11" ht="46" customHeight="1">
      <c r="A79" s="117">
        <v>2013</v>
      </c>
      <c r="B79" s="118" t="s">
        <v>753</v>
      </c>
      <c r="C79" s="118" t="s">
        <v>930</v>
      </c>
      <c r="D79" s="99" t="s">
        <v>931</v>
      </c>
      <c r="E79" s="105" t="s">
        <v>221</v>
      </c>
      <c r="F79" s="105"/>
      <c r="G79" s="105"/>
      <c r="H79" s="105"/>
      <c r="I79" s="105"/>
      <c r="J79" s="105"/>
      <c r="K79" s="105"/>
    </row>
    <row r="80" spans="1:11" ht="46" customHeight="1">
      <c r="A80" s="117">
        <v>2013</v>
      </c>
      <c r="B80" s="118" t="s">
        <v>842</v>
      </c>
      <c r="C80" s="118" t="s">
        <v>932</v>
      </c>
      <c r="D80" s="99" t="s">
        <v>933</v>
      </c>
      <c r="E80" s="105" t="s">
        <v>221</v>
      </c>
      <c r="F80" s="105"/>
      <c r="G80" s="105"/>
      <c r="H80" s="105"/>
      <c r="I80" s="105"/>
      <c r="J80" s="105"/>
      <c r="K80" s="105"/>
    </row>
    <row r="81" spans="1:11" ht="46" customHeight="1">
      <c r="A81" s="117">
        <v>2013</v>
      </c>
      <c r="B81" s="118" t="s">
        <v>902</v>
      </c>
      <c r="C81" s="118" t="s">
        <v>934</v>
      </c>
      <c r="D81" s="99" t="s">
        <v>935</v>
      </c>
      <c r="E81" s="105" t="s">
        <v>221</v>
      </c>
      <c r="F81" s="105"/>
      <c r="G81" s="105"/>
      <c r="H81" s="105"/>
      <c r="I81" s="105"/>
      <c r="J81" s="105"/>
      <c r="K81" s="105"/>
    </row>
    <row r="82" spans="1:11" ht="46" customHeight="1">
      <c r="A82" s="117">
        <v>2013</v>
      </c>
      <c r="B82" s="118" t="s">
        <v>936</v>
      </c>
      <c r="C82" s="118" t="s">
        <v>937</v>
      </c>
      <c r="D82" s="99" t="s">
        <v>938</v>
      </c>
      <c r="E82" s="105" t="s">
        <v>221</v>
      </c>
      <c r="F82" s="105"/>
      <c r="G82" s="105"/>
      <c r="H82" s="105"/>
      <c r="I82" s="105"/>
      <c r="J82" s="105"/>
      <c r="K82" s="105"/>
    </row>
    <row r="83" spans="1:11" ht="46" customHeight="1">
      <c r="A83" s="117">
        <v>2013</v>
      </c>
      <c r="B83" s="118" t="s">
        <v>753</v>
      </c>
      <c r="C83" s="118" t="s">
        <v>939</v>
      </c>
      <c r="D83" s="99" t="s">
        <v>940</v>
      </c>
      <c r="E83" s="105" t="s">
        <v>221</v>
      </c>
      <c r="F83" s="105"/>
      <c r="G83" s="105"/>
      <c r="H83" s="105"/>
      <c r="I83" s="105"/>
      <c r="J83" s="105"/>
      <c r="K83" s="105"/>
    </row>
    <row r="84" spans="1:11" ht="46" customHeight="1">
      <c r="A84" s="117">
        <v>2013</v>
      </c>
      <c r="B84" s="118" t="s">
        <v>753</v>
      </c>
      <c r="C84" s="118" t="s">
        <v>941</v>
      </c>
      <c r="D84" s="99" t="s">
        <v>942</v>
      </c>
      <c r="E84" s="105" t="s">
        <v>221</v>
      </c>
      <c r="F84" s="105"/>
      <c r="G84" s="105"/>
      <c r="H84" s="105"/>
      <c r="I84" s="105"/>
      <c r="J84" s="105"/>
      <c r="K84" s="105"/>
    </row>
    <row r="85" spans="1:11" ht="46" customHeight="1">
      <c r="A85" s="117">
        <v>2013</v>
      </c>
      <c r="B85" s="118" t="s">
        <v>775</v>
      </c>
      <c r="C85" s="118" t="s">
        <v>943</v>
      </c>
      <c r="D85" s="99" t="s">
        <v>944</v>
      </c>
      <c r="E85" s="105" t="s">
        <v>221</v>
      </c>
      <c r="F85" s="105"/>
      <c r="G85" s="105"/>
      <c r="H85" s="105"/>
      <c r="I85" s="105"/>
      <c r="J85" s="105"/>
      <c r="K85" s="105"/>
    </row>
    <row r="86" spans="1:11" ht="46" customHeight="1">
      <c r="A86" s="117">
        <v>2013</v>
      </c>
      <c r="B86" s="118" t="s">
        <v>764</v>
      </c>
      <c r="C86" s="118" t="s">
        <v>945</v>
      </c>
      <c r="D86" s="99" t="s">
        <v>946</v>
      </c>
      <c r="E86" s="161" t="s">
        <v>947</v>
      </c>
      <c r="F86" s="105"/>
      <c r="G86" s="105"/>
      <c r="H86" s="105"/>
      <c r="I86" s="148" t="s">
        <v>948</v>
      </c>
      <c r="J86" s="105"/>
      <c r="K86" s="105"/>
    </row>
    <row r="87" spans="1:11" ht="46" customHeight="1">
      <c r="A87" s="117">
        <v>2013</v>
      </c>
      <c r="B87" s="118" t="s">
        <v>824</v>
      </c>
      <c r="C87" s="118" t="s">
        <v>949</v>
      </c>
      <c r="D87" s="99" t="s">
        <v>950</v>
      </c>
      <c r="E87" s="161">
        <v>10</v>
      </c>
      <c r="F87" s="105"/>
      <c r="G87" s="105"/>
      <c r="H87" s="105"/>
      <c r="I87" s="105"/>
      <c r="J87" s="105"/>
      <c r="K87" s="105"/>
    </row>
    <row r="88" spans="1:11" ht="46" customHeight="1">
      <c r="A88" s="117">
        <v>2013</v>
      </c>
      <c r="B88" s="118" t="s">
        <v>753</v>
      </c>
      <c r="C88" s="118" t="s">
        <v>951</v>
      </c>
      <c r="D88" s="99" t="s">
        <v>952</v>
      </c>
      <c r="E88" s="161" t="s">
        <v>953</v>
      </c>
      <c r="F88" s="105"/>
      <c r="G88" s="105"/>
      <c r="H88" s="105"/>
      <c r="I88" s="105"/>
      <c r="J88" s="105"/>
      <c r="K88" s="105"/>
    </row>
    <row r="89" spans="1:11" ht="46" customHeight="1">
      <c r="A89" s="117">
        <v>2013</v>
      </c>
      <c r="B89" s="118" t="s">
        <v>842</v>
      </c>
      <c r="C89" s="118" t="s">
        <v>954</v>
      </c>
      <c r="D89" s="99" t="s">
        <v>955</v>
      </c>
      <c r="E89" s="105" t="s">
        <v>221</v>
      </c>
      <c r="F89" s="105"/>
      <c r="G89" s="105"/>
      <c r="H89" s="105"/>
      <c r="I89" s="105"/>
      <c r="J89" s="105"/>
      <c r="K89" s="105"/>
    </row>
    <row r="90" spans="1:11" ht="46" customHeight="1">
      <c r="A90" s="117">
        <v>2013</v>
      </c>
      <c r="B90" s="118" t="s">
        <v>887</v>
      </c>
      <c r="C90" s="118" t="s">
        <v>956</v>
      </c>
      <c r="D90" s="99" t="s">
        <v>957</v>
      </c>
      <c r="E90" s="105" t="s">
        <v>221</v>
      </c>
      <c r="F90" s="105"/>
      <c r="G90" s="105"/>
      <c r="H90" s="105"/>
      <c r="I90" s="105"/>
      <c r="J90" s="105"/>
      <c r="K90" s="105"/>
    </row>
    <row r="91" spans="1:11" ht="46" customHeight="1">
      <c r="A91" s="117">
        <v>2013</v>
      </c>
      <c r="B91" s="118" t="s">
        <v>757</v>
      </c>
      <c r="C91" s="118" t="s">
        <v>958</v>
      </c>
      <c r="D91" s="99" t="s">
        <v>959</v>
      </c>
      <c r="E91" s="105" t="s">
        <v>221</v>
      </c>
      <c r="F91" s="105"/>
      <c r="G91" s="105"/>
      <c r="H91" s="105"/>
      <c r="I91" s="105"/>
      <c r="J91" s="105"/>
      <c r="K91" s="105"/>
    </row>
    <row r="92" spans="1:11" ht="46" customHeight="1">
      <c r="A92" s="117">
        <v>2013</v>
      </c>
      <c r="B92" s="118" t="s">
        <v>960</v>
      </c>
      <c r="C92" s="118" t="s">
        <v>961</v>
      </c>
      <c r="D92" s="99" t="s">
        <v>962</v>
      </c>
      <c r="E92" s="105" t="s">
        <v>221</v>
      </c>
      <c r="F92" s="105"/>
      <c r="G92" s="105"/>
      <c r="H92" s="105"/>
      <c r="I92" s="105"/>
      <c r="J92" s="105"/>
      <c r="K92" s="105"/>
    </row>
    <row r="93" spans="1:11" ht="46" customHeight="1">
      <c r="A93" s="117">
        <v>2013</v>
      </c>
      <c r="B93" s="118" t="s">
        <v>963</v>
      </c>
      <c r="C93" s="118" t="s">
        <v>964</v>
      </c>
      <c r="D93" s="99" t="s">
        <v>965</v>
      </c>
      <c r="E93" s="105" t="s">
        <v>221</v>
      </c>
      <c r="F93" s="105"/>
      <c r="G93" s="105"/>
      <c r="H93" s="105"/>
      <c r="I93" s="105"/>
      <c r="J93" s="105"/>
      <c r="K93" s="105"/>
    </row>
    <row r="94" spans="1:11" ht="46" customHeight="1">
      <c r="A94" s="117">
        <v>2013</v>
      </c>
      <c r="B94" s="118" t="s">
        <v>764</v>
      </c>
      <c r="C94" s="118" t="s">
        <v>966</v>
      </c>
      <c r="D94" s="99" t="s">
        <v>967</v>
      </c>
      <c r="E94" s="161" t="s">
        <v>968</v>
      </c>
      <c r="F94" s="105"/>
      <c r="G94" s="105"/>
      <c r="H94" s="105"/>
      <c r="I94" s="148" t="s">
        <v>969</v>
      </c>
      <c r="J94" s="105"/>
      <c r="K94" s="105"/>
    </row>
    <row r="95" spans="1:11" ht="46" customHeight="1">
      <c r="A95" s="117">
        <v>2014</v>
      </c>
      <c r="B95" s="118" t="s">
        <v>911</v>
      </c>
      <c r="C95" s="118" t="s">
        <v>970</v>
      </c>
      <c r="D95" s="99" t="s">
        <v>971</v>
      </c>
      <c r="E95" s="105" t="s">
        <v>221</v>
      </c>
      <c r="F95" s="105"/>
      <c r="G95" s="105"/>
      <c r="H95" s="105"/>
      <c r="I95" s="105"/>
      <c r="J95" s="105"/>
      <c r="K95" s="105"/>
    </row>
    <row r="96" spans="1:11" ht="46" customHeight="1">
      <c r="A96" s="117">
        <v>2014</v>
      </c>
      <c r="B96" s="118" t="s">
        <v>764</v>
      </c>
      <c r="C96" s="118" t="s">
        <v>972</v>
      </c>
      <c r="D96" s="99" t="s">
        <v>946</v>
      </c>
      <c r="E96" s="161" t="s">
        <v>122</v>
      </c>
      <c r="F96" s="105"/>
      <c r="G96" s="105"/>
      <c r="H96" s="105"/>
      <c r="I96" s="148" t="s">
        <v>948</v>
      </c>
      <c r="J96" s="105"/>
      <c r="K96" s="105"/>
    </row>
    <row r="97" spans="1:11" ht="46" customHeight="1">
      <c r="A97" s="117">
        <v>2014</v>
      </c>
      <c r="B97" s="118" t="s">
        <v>830</v>
      </c>
      <c r="C97" s="118" t="s">
        <v>973</v>
      </c>
      <c r="D97" s="99" t="s">
        <v>974</v>
      </c>
      <c r="E97" s="161" t="s">
        <v>122</v>
      </c>
      <c r="F97" s="105"/>
      <c r="G97" s="105"/>
      <c r="H97" s="105"/>
      <c r="I97" s="108" t="s">
        <v>14</v>
      </c>
      <c r="J97" s="171" t="s">
        <v>353</v>
      </c>
      <c r="K97" s="166"/>
    </row>
    <row r="98" spans="1:11" ht="46" customHeight="1">
      <c r="A98" s="117">
        <v>2014</v>
      </c>
      <c r="B98" s="118" t="s">
        <v>757</v>
      </c>
      <c r="C98" s="118" t="s">
        <v>975</v>
      </c>
      <c r="D98" s="99" t="s">
        <v>959</v>
      </c>
      <c r="E98" s="161" t="s">
        <v>976</v>
      </c>
      <c r="F98" s="105"/>
      <c r="G98" s="105"/>
      <c r="H98" s="105"/>
      <c r="I98" s="105"/>
      <c r="J98" s="105"/>
      <c r="K98" s="105"/>
    </row>
    <row r="99" spans="1:11" ht="46" customHeight="1">
      <c r="A99" s="117">
        <v>2014</v>
      </c>
      <c r="B99" s="118" t="s">
        <v>753</v>
      </c>
      <c r="C99" s="118" t="s">
        <v>977</v>
      </c>
      <c r="D99" s="99" t="s">
        <v>978</v>
      </c>
      <c r="E99" s="161" t="s">
        <v>979</v>
      </c>
      <c r="F99" s="105"/>
      <c r="G99" s="105"/>
      <c r="H99" s="105"/>
      <c r="I99" s="148" t="s">
        <v>980</v>
      </c>
      <c r="J99" s="105"/>
      <c r="K99" s="105"/>
    </row>
    <row r="100" spans="1:11" ht="46" customHeight="1">
      <c r="A100" s="117">
        <v>2014</v>
      </c>
      <c r="B100" s="118" t="s">
        <v>764</v>
      </c>
      <c r="C100" s="118" t="s">
        <v>981</v>
      </c>
      <c r="D100" s="99" t="s">
        <v>982</v>
      </c>
      <c r="E100" s="105" t="s">
        <v>221</v>
      </c>
      <c r="F100" s="105"/>
      <c r="G100" s="105"/>
      <c r="H100" s="105"/>
      <c r="I100" s="105"/>
      <c r="J100" s="105"/>
      <c r="K100" s="105"/>
    </row>
    <row r="101" spans="1:11" ht="46" customHeight="1">
      <c r="A101" s="117">
        <v>2014</v>
      </c>
      <c r="B101" s="118" t="s">
        <v>764</v>
      </c>
      <c r="C101" s="118" t="s">
        <v>983</v>
      </c>
      <c r="D101" s="99" t="s">
        <v>886</v>
      </c>
      <c r="E101" s="105" t="s">
        <v>221</v>
      </c>
      <c r="F101" s="105"/>
      <c r="G101" s="105"/>
      <c r="H101" s="105"/>
      <c r="I101" s="105"/>
      <c r="J101" s="105"/>
      <c r="K101" s="105"/>
    </row>
    <row r="102" spans="1:11" ht="46" customHeight="1">
      <c r="A102" s="117">
        <v>2015</v>
      </c>
      <c r="B102" s="118" t="s">
        <v>753</v>
      </c>
      <c r="C102" s="118" t="s">
        <v>984</v>
      </c>
      <c r="D102" s="99" t="s">
        <v>942</v>
      </c>
      <c r="E102" s="111" t="s">
        <v>40</v>
      </c>
      <c r="F102" s="105"/>
      <c r="G102" s="105"/>
      <c r="H102" s="105"/>
      <c r="I102" s="105"/>
      <c r="J102" s="105"/>
      <c r="K102" s="105"/>
    </row>
    <row r="103" spans="1:11" ht="46" customHeight="1">
      <c r="A103" s="117">
        <v>2015</v>
      </c>
      <c r="B103" s="118" t="s">
        <v>842</v>
      </c>
      <c r="C103" s="118" t="s">
        <v>985</v>
      </c>
      <c r="D103" s="99" t="s">
        <v>986</v>
      </c>
      <c r="E103" s="111" t="s">
        <v>303</v>
      </c>
      <c r="F103" s="105"/>
      <c r="G103" s="105"/>
      <c r="H103" s="105"/>
      <c r="I103" s="105"/>
      <c r="J103" s="105"/>
      <c r="K103" s="105"/>
    </row>
    <row r="104" spans="1:11" ht="46" customHeight="1">
      <c r="A104" s="117">
        <v>2015</v>
      </c>
      <c r="B104" s="118" t="s">
        <v>783</v>
      </c>
      <c r="C104" s="118" t="s">
        <v>987</v>
      </c>
      <c r="D104" s="99" t="s">
        <v>988</v>
      </c>
      <c r="E104" s="111" t="s">
        <v>40</v>
      </c>
      <c r="F104" s="105"/>
      <c r="G104" s="105"/>
      <c r="H104" s="105"/>
      <c r="I104" s="105"/>
      <c r="J104" s="105"/>
      <c r="K104" s="105"/>
    </row>
    <row r="105" spans="1:11" ht="46" customHeight="1">
      <c r="A105" s="117">
        <v>2015</v>
      </c>
      <c r="B105" s="118" t="s">
        <v>824</v>
      </c>
      <c r="C105" s="118" t="s">
        <v>989</v>
      </c>
      <c r="D105" s="99" t="s">
        <v>990</v>
      </c>
      <c r="E105" s="111" t="s">
        <v>40</v>
      </c>
      <c r="F105" s="105"/>
      <c r="G105" s="105"/>
      <c r="H105" s="105"/>
      <c r="I105" s="105"/>
      <c r="J105" s="105"/>
      <c r="K105" s="105"/>
    </row>
    <row r="106" spans="1:11" ht="46" customHeight="1">
      <c r="A106" s="117">
        <v>2015</v>
      </c>
      <c r="B106" s="118" t="s">
        <v>764</v>
      </c>
      <c r="C106" s="118" t="s">
        <v>991</v>
      </c>
      <c r="D106" s="99" t="s">
        <v>992</v>
      </c>
      <c r="E106" s="111" t="s">
        <v>40</v>
      </c>
      <c r="F106" s="105"/>
      <c r="G106" s="105"/>
      <c r="H106" s="105"/>
      <c r="I106" s="105"/>
      <c r="J106" s="105"/>
      <c r="K106" s="105"/>
    </row>
    <row r="107" spans="1:11" ht="46" customHeight="1">
      <c r="A107" s="117">
        <v>2015</v>
      </c>
      <c r="B107" s="118" t="s">
        <v>993</v>
      </c>
      <c r="C107" s="118" t="s">
        <v>994</v>
      </c>
      <c r="D107" s="99" t="s">
        <v>995</v>
      </c>
      <c r="E107" s="111" t="s">
        <v>625</v>
      </c>
      <c r="F107" s="105"/>
      <c r="G107" s="105"/>
      <c r="H107" s="105"/>
      <c r="I107" s="105"/>
      <c r="J107" s="105"/>
      <c r="K107" s="105"/>
    </row>
    <row r="108" spans="1:11" ht="46" customHeight="1">
      <c r="A108" s="117">
        <v>2015</v>
      </c>
      <c r="B108" s="118" t="s">
        <v>764</v>
      </c>
      <c r="C108" s="118" t="s">
        <v>996</v>
      </c>
      <c r="D108" s="99" t="s">
        <v>992</v>
      </c>
      <c r="E108" s="111" t="s">
        <v>625</v>
      </c>
      <c r="F108" s="105"/>
      <c r="G108" s="105"/>
      <c r="H108" s="105"/>
      <c r="I108" s="105"/>
      <c r="J108" s="105"/>
      <c r="K108" s="105"/>
    </row>
    <row r="109" spans="1:11" ht="46" customHeight="1">
      <c r="A109" s="117">
        <v>2015</v>
      </c>
      <c r="B109" s="118" t="s">
        <v>842</v>
      </c>
      <c r="C109" s="118" t="s">
        <v>997</v>
      </c>
      <c r="D109" s="99" t="s">
        <v>998</v>
      </c>
      <c r="E109" s="161" t="s">
        <v>168</v>
      </c>
      <c r="F109" s="105"/>
      <c r="G109" s="105"/>
      <c r="H109" s="105"/>
      <c r="I109" s="148" t="s">
        <v>168</v>
      </c>
      <c r="J109" s="105"/>
      <c r="K109" s="105"/>
    </row>
    <row r="110" spans="1:11" ht="46" customHeight="1">
      <c r="A110" s="117">
        <v>2015</v>
      </c>
      <c r="B110" s="118" t="s">
        <v>999</v>
      </c>
      <c r="C110" s="118" t="s">
        <v>1000</v>
      </c>
      <c r="D110" s="99" t="s">
        <v>1001</v>
      </c>
      <c r="E110" s="111" t="s">
        <v>40</v>
      </c>
      <c r="F110" s="105"/>
      <c r="G110" s="105"/>
      <c r="H110" s="105"/>
      <c r="I110" s="105"/>
      <c r="J110" s="105"/>
      <c r="K110" s="105"/>
    </row>
    <row r="111" spans="1:11" ht="46" customHeight="1">
      <c r="A111" s="117">
        <v>2015</v>
      </c>
      <c r="B111" s="118" t="s">
        <v>764</v>
      </c>
      <c r="C111" s="118" t="s">
        <v>1002</v>
      </c>
      <c r="D111" s="99" t="s">
        <v>1003</v>
      </c>
      <c r="E111" s="161" t="s">
        <v>1004</v>
      </c>
      <c r="F111" s="105"/>
      <c r="G111" s="105"/>
      <c r="H111" s="105"/>
      <c r="I111" s="148" t="s">
        <v>1004</v>
      </c>
      <c r="J111" s="105"/>
      <c r="K111" s="105"/>
    </row>
    <row r="112" spans="1:11" ht="46" customHeight="1">
      <c r="A112" s="117">
        <v>2015</v>
      </c>
      <c r="B112" s="118" t="s">
        <v>789</v>
      </c>
      <c r="C112" s="118" t="s">
        <v>1005</v>
      </c>
      <c r="D112" s="99" t="s">
        <v>1006</v>
      </c>
      <c r="E112" s="125" t="s">
        <v>14</v>
      </c>
      <c r="F112" s="125" t="s">
        <v>14</v>
      </c>
      <c r="G112" s="125" t="s">
        <v>14</v>
      </c>
      <c r="H112" s="125" t="s">
        <v>38</v>
      </c>
      <c r="I112" s="105"/>
      <c r="J112" s="105"/>
      <c r="K112" s="105"/>
    </row>
    <row r="113" spans="1:11" ht="46" customHeight="1">
      <c r="A113" s="117">
        <v>2015</v>
      </c>
      <c r="B113" s="118" t="s">
        <v>1007</v>
      </c>
      <c r="C113" s="118" t="s">
        <v>1008</v>
      </c>
      <c r="D113" s="99" t="s">
        <v>1009</v>
      </c>
      <c r="E113" s="105" t="s">
        <v>221</v>
      </c>
      <c r="F113" s="105"/>
      <c r="G113" s="105"/>
      <c r="H113" s="105"/>
      <c r="I113" s="105"/>
      <c r="J113" s="105"/>
      <c r="K113" s="105"/>
    </row>
    <row r="114" spans="1:11" ht="46" customHeight="1">
      <c r="A114" s="117">
        <v>2015</v>
      </c>
      <c r="B114" s="118" t="s">
        <v>842</v>
      </c>
      <c r="C114" s="118" t="s">
        <v>1010</v>
      </c>
      <c r="D114" s="99" t="s">
        <v>1011</v>
      </c>
      <c r="E114" s="161" t="s">
        <v>969</v>
      </c>
      <c r="F114" s="105"/>
      <c r="G114" s="105"/>
      <c r="H114" s="105"/>
      <c r="I114" s="148" t="s">
        <v>969</v>
      </c>
      <c r="J114" s="105"/>
      <c r="K114" s="105"/>
    </row>
    <row r="115" spans="1:11" ht="46" customHeight="1">
      <c r="A115" s="117">
        <v>2016</v>
      </c>
      <c r="B115" s="118" t="s">
        <v>753</v>
      </c>
      <c r="C115" s="118" t="s">
        <v>1012</v>
      </c>
      <c r="D115" s="99" t="s">
        <v>1013</v>
      </c>
      <c r="E115" s="161" t="s">
        <v>688</v>
      </c>
      <c r="F115" s="105"/>
      <c r="G115" s="105"/>
      <c r="H115" s="105"/>
      <c r="I115" s="148" t="s">
        <v>688</v>
      </c>
      <c r="J115" s="105"/>
      <c r="K115" s="105"/>
    </row>
    <row r="116" spans="1:11" ht="46" customHeight="1">
      <c r="A116" s="117">
        <v>2016</v>
      </c>
      <c r="B116" s="118" t="s">
        <v>789</v>
      </c>
      <c r="C116" s="118" t="s">
        <v>1014</v>
      </c>
      <c r="D116" s="99" t="s">
        <v>1015</v>
      </c>
      <c r="E116" s="105" t="s">
        <v>40</v>
      </c>
      <c r="F116" s="105"/>
      <c r="G116" s="105"/>
      <c r="H116" s="105"/>
      <c r="I116" s="105"/>
      <c r="J116" s="105"/>
      <c r="K116" s="105"/>
    </row>
    <row r="117" spans="1:11" ht="46" customHeight="1">
      <c r="A117" s="117">
        <v>2016</v>
      </c>
      <c r="B117" s="118" t="s">
        <v>783</v>
      </c>
      <c r="C117" s="118" t="s">
        <v>1016</v>
      </c>
      <c r="D117" s="99" t="s">
        <v>1017</v>
      </c>
      <c r="E117" s="105" t="s">
        <v>318</v>
      </c>
      <c r="F117" s="105"/>
      <c r="G117" s="105"/>
      <c r="H117" s="105"/>
      <c r="I117" s="105"/>
      <c r="J117" s="105"/>
      <c r="K117" s="105"/>
    </row>
    <row r="118" spans="1:11" ht="46" customHeight="1">
      <c r="A118" s="117">
        <v>2016</v>
      </c>
      <c r="B118" s="118" t="s">
        <v>789</v>
      </c>
      <c r="C118" s="118" t="s">
        <v>1018</v>
      </c>
      <c r="D118" s="99" t="s">
        <v>1015</v>
      </c>
      <c r="E118" s="105" t="s">
        <v>40</v>
      </c>
      <c r="F118" s="105"/>
      <c r="G118" s="105"/>
      <c r="H118" s="105"/>
      <c r="I118" s="105"/>
      <c r="J118" s="105"/>
      <c r="K118" s="105"/>
    </row>
    <row r="119" spans="1:11" ht="46" customHeight="1">
      <c r="A119" s="117">
        <v>2016</v>
      </c>
      <c r="B119" s="118" t="s">
        <v>783</v>
      </c>
      <c r="C119" s="118" t="s">
        <v>1019</v>
      </c>
      <c r="D119" s="99" t="s">
        <v>1020</v>
      </c>
      <c r="E119" s="125" t="s">
        <v>14</v>
      </c>
      <c r="F119" s="161" t="s">
        <v>122</v>
      </c>
      <c r="G119" s="105"/>
      <c r="H119" s="105"/>
      <c r="I119" s="108" t="s">
        <v>14</v>
      </c>
      <c r="J119" s="122" t="s">
        <v>187</v>
      </c>
      <c r="K119" s="123" t="s">
        <v>38</v>
      </c>
    </row>
    <row r="120" spans="1:11" ht="46" customHeight="1">
      <c r="A120" s="117">
        <v>2016</v>
      </c>
      <c r="B120" s="118" t="s">
        <v>1021</v>
      </c>
      <c r="C120" s="118" t="s">
        <v>1022</v>
      </c>
      <c r="D120" s="99" t="s">
        <v>1023</v>
      </c>
      <c r="E120" s="161">
        <v>7</v>
      </c>
      <c r="F120" s="105"/>
      <c r="G120" s="105"/>
      <c r="H120" s="105"/>
      <c r="I120" s="148">
        <v>7</v>
      </c>
      <c r="J120" s="105"/>
      <c r="K120" s="105"/>
    </row>
    <row r="121" spans="1:11" ht="46" customHeight="1">
      <c r="A121" s="117">
        <v>2016</v>
      </c>
      <c r="B121" s="118" t="s">
        <v>842</v>
      </c>
      <c r="C121" s="118" t="s">
        <v>1024</v>
      </c>
      <c r="D121" s="99" t="s">
        <v>1025</v>
      </c>
      <c r="E121" s="105" t="s">
        <v>63</v>
      </c>
      <c r="F121" s="105"/>
      <c r="G121" s="105"/>
      <c r="H121" s="105"/>
      <c r="I121" s="105"/>
      <c r="J121" s="105"/>
      <c r="K121" s="105"/>
    </row>
    <row r="122" spans="1:11" ht="46" customHeight="1">
      <c r="A122" s="117">
        <v>2016</v>
      </c>
      <c r="B122" s="118" t="s">
        <v>753</v>
      </c>
      <c r="C122" s="118" t="s">
        <v>1026</v>
      </c>
      <c r="D122" s="99" t="s">
        <v>1027</v>
      </c>
      <c r="E122" s="161">
        <v>5</v>
      </c>
      <c r="F122" s="172"/>
      <c r="G122" s="105"/>
      <c r="H122" s="105"/>
      <c r="I122" s="148">
        <v>5</v>
      </c>
      <c r="J122" s="105"/>
      <c r="K122" s="105"/>
    </row>
    <row r="123" spans="1:11" ht="46" customHeight="1">
      <c r="A123" s="117">
        <v>2016</v>
      </c>
      <c r="B123" s="118" t="s">
        <v>764</v>
      </c>
      <c r="C123" s="118" t="s">
        <v>1028</v>
      </c>
      <c r="D123" s="99" t="s">
        <v>1029</v>
      </c>
      <c r="E123" s="105" t="s">
        <v>1030</v>
      </c>
      <c r="F123" s="105"/>
      <c r="G123" s="105"/>
      <c r="H123" s="105"/>
      <c r="I123" s="105"/>
      <c r="J123" s="105"/>
      <c r="K123" s="105"/>
    </row>
    <row r="124" spans="1:11" ht="46" customHeight="1">
      <c r="A124" s="117">
        <v>2016</v>
      </c>
      <c r="B124" s="118" t="s">
        <v>764</v>
      </c>
      <c r="C124" s="118" t="s">
        <v>1031</v>
      </c>
      <c r="D124" s="99" t="s">
        <v>1032</v>
      </c>
      <c r="E124" s="161" t="s">
        <v>1033</v>
      </c>
      <c r="F124" s="105"/>
      <c r="G124" s="105"/>
      <c r="H124" s="105"/>
      <c r="I124" s="148" t="s">
        <v>1033</v>
      </c>
      <c r="J124" s="105"/>
      <c r="K124" s="105"/>
    </row>
    <row r="125" spans="1:11" ht="46" customHeight="1">
      <c r="A125" s="117">
        <v>2016</v>
      </c>
      <c r="B125" s="118" t="s">
        <v>764</v>
      </c>
      <c r="C125" s="118" t="s">
        <v>1034</v>
      </c>
      <c r="D125" s="99" t="s">
        <v>1035</v>
      </c>
      <c r="E125" s="105" t="s">
        <v>318</v>
      </c>
      <c r="F125" s="105"/>
      <c r="G125" s="105"/>
      <c r="H125" s="105"/>
      <c r="I125" s="105"/>
      <c r="J125" s="105"/>
      <c r="K125" s="105"/>
    </row>
    <row r="126" spans="1:11" ht="46" customHeight="1">
      <c r="A126" s="117">
        <v>2016</v>
      </c>
      <c r="B126" s="118" t="s">
        <v>764</v>
      </c>
      <c r="C126" s="118" t="s">
        <v>1036</v>
      </c>
      <c r="D126" s="99" t="s">
        <v>1037</v>
      </c>
      <c r="E126" s="105" t="s">
        <v>40</v>
      </c>
      <c r="F126" s="105"/>
      <c r="G126" s="105"/>
      <c r="H126" s="105"/>
      <c r="I126" s="105"/>
      <c r="J126" s="105"/>
      <c r="K126" s="105"/>
    </row>
    <row r="127" spans="1:11" ht="46" customHeight="1">
      <c r="A127" s="117">
        <v>2016</v>
      </c>
      <c r="B127" s="118" t="s">
        <v>764</v>
      </c>
      <c r="C127" s="118" t="s">
        <v>1038</v>
      </c>
      <c r="D127" s="99" t="s">
        <v>1039</v>
      </c>
      <c r="E127" s="105" t="s">
        <v>318</v>
      </c>
      <c r="F127" s="105"/>
      <c r="G127" s="105"/>
      <c r="H127" s="105"/>
      <c r="I127" s="105"/>
      <c r="J127" s="105"/>
      <c r="K127" s="105"/>
    </row>
    <row r="128" spans="1:11" ht="46" customHeight="1">
      <c r="A128" s="117">
        <v>2016</v>
      </c>
      <c r="B128" s="118" t="s">
        <v>820</v>
      </c>
      <c r="C128" s="118" t="s">
        <v>1040</v>
      </c>
      <c r="D128" s="99" t="s">
        <v>1041</v>
      </c>
      <c r="E128" s="105"/>
      <c r="F128" s="105"/>
      <c r="G128" s="105"/>
      <c r="H128" s="105"/>
      <c r="I128" s="148">
        <v>13</v>
      </c>
      <c r="J128" s="105"/>
      <c r="K128" s="105"/>
    </row>
    <row r="129" spans="1:11" ht="46" customHeight="1">
      <c r="A129" s="117">
        <v>2016</v>
      </c>
      <c r="B129" s="118" t="s">
        <v>764</v>
      </c>
      <c r="C129" s="118" t="s">
        <v>1042</v>
      </c>
      <c r="D129" s="99" t="s">
        <v>1043</v>
      </c>
      <c r="E129" s="105" t="s">
        <v>318</v>
      </c>
      <c r="F129" s="105"/>
      <c r="G129" s="105"/>
      <c r="H129" s="105"/>
      <c r="I129" s="105"/>
      <c r="J129" s="105"/>
      <c r="K129" s="105"/>
    </row>
    <row r="130" spans="1:11" ht="46" customHeight="1">
      <c r="A130" s="117">
        <v>2016</v>
      </c>
      <c r="B130" s="118" t="s">
        <v>820</v>
      </c>
      <c r="C130" s="118" t="s">
        <v>1044</v>
      </c>
      <c r="D130" s="99" t="s">
        <v>1045</v>
      </c>
      <c r="E130" s="161">
        <v>7</v>
      </c>
      <c r="F130" s="105"/>
      <c r="G130" s="105"/>
      <c r="H130" s="105"/>
      <c r="I130" s="148">
        <v>7</v>
      </c>
      <c r="J130" s="105"/>
      <c r="K130" s="105"/>
    </row>
    <row r="131" spans="1:11" ht="46" customHeight="1">
      <c r="A131" s="117">
        <v>2016</v>
      </c>
      <c r="B131" s="118" t="s">
        <v>789</v>
      </c>
      <c r="C131" s="118" t="s">
        <v>1046</v>
      </c>
      <c r="D131" s="99" t="s">
        <v>1047</v>
      </c>
      <c r="E131" s="103" t="s">
        <v>40</v>
      </c>
      <c r="F131" s="105"/>
      <c r="G131" s="105"/>
      <c r="H131" s="105"/>
      <c r="I131" s="105"/>
      <c r="J131" s="105"/>
      <c r="K131" s="105"/>
    </row>
    <row r="132" spans="1:11" ht="46" customHeight="1">
      <c r="A132" s="117">
        <v>2017</v>
      </c>
      <c r="B132" s="118" t="s">
        <v>993</v>
      </c>
      <c r="C132" s="118" t="s">
        <v>1048</v>
      </c>
      <c r="D132" s="99" t="s">
        <v>1049</v>
      </c>
      <c r="E132" s="125" t="s">
        <v>14</v>
      </c>
      <c r="F132" s="125" t="s">
        <v>14</v>
      </c>
      <c r="G132" s="125" t="s">
        <v>14</v>
      </c>
      <c r="H132" s="109" t="s">
        <v>38</v>
      </c>
      <c r="I132" s="112"/>
      <c r="J132" s="105"/>
      <c r="K132" s="105"/>
    </row>
    <row r="133" spans="1:11" ht="46" customHeight="1">
      <c r="A133" s="117">
        <v>2017</v>
      </c>
      <c r="B133" s="118" t="s">
        <v>1021</v>
      </c>
      <c r="C133" s="118" t="s">
        <v>1050</v>
      </c>
      <c r="D133" s="99" t="s">
        <v>1051</v>
      </c>
      <c r="E133" s="124"/>
      <c r="F133" s="105"/>
      <c r="G133" s="105"/>
      <c r="H133" s="105"/>
      <c r="I133" s="108" t="s">
        <v>14</v>
      </c>
      <c r="J133" s="123" t="s">
        <v>38</v>
      </c>
      <c r="K133" s="105"/>
    </row>
    <row r="134" spans="1:11" ht="46" customHeight="1">
      <c r="A134" s="117">
        <v>2017</v>
      </c>
      <c r="B134" s="118" t="s">
        <v>820</v>
      </c>
      <c r="C134" s="118" t="s">
        <v>1052</v>
      </c>
      <c r="D134" s="99" t="s">
        <v>1053</v>
      </c>
      <c r="E134" s="127" t="s">
        <v>55</v>
      </c>
      <c r="F134" s="105"/>
      <c r="G134" s="105"/>
      <c r="H134" s="105"/>
      <c r="I134" s="105"/>
      <c r="J134" s="105"/>
      <c r="K134" s="105"/>
    </row>
    <row r="135" spans="1:11" ht="46" customHeight="1">
      <c r="A135" s="117">
        <v>2017</v>
      </c>
      <c r="B135" s="118" t="s">
        <v>911</v>
      </c>
      <c r="C135" s="118" t="s">
        <v>1054</v>
      </c>
      <c r="D135" s="99" t="s">
        <v>1055</v>
      </c>
      <c r="E135" s="111" t="s">
        <v>708</v>
      </c>
      <c r="F135" s="105"/>
      <c r="G135" s="105"/>
      <c r="H135" s="105"/>
      <c r="I135" s="111"/>
      <c r="J135" s="105"/>
      <c r="K135" s="105"/>
    </row>
    <row r="136" spans="1:11" ht="46" customHeight="1">
      <c r="A136" s="117">
        <v>2017</v>
      </c>
      <c r="B136" s="118" t="s">
        <v>764</v>
      </c>
      <c r="C136" s="118" t="s">
        <v>1056</v>
      </c>
      <c r="D136" s="99" t="s">
        <v>1057</v>
      </c>
      <c r="E136" s="102">
        <v>11</v>
      </c>
      <c r="F136" s="105"/>
      <c r="G136" s="105"/>
      <c r="H136" s="105"/>
      <c r="I136" s="114">
        <v>11</v>
      </c>
      <c r="J136" s="105"/>
      <c r="K136" s="105"/>
    </row>
    <row r="137" spans="1:11" ht="46" customHeight="1">
      <c r="A137" s="117">
        <v>2017</v>
      </c>
      <c r="B137" s="118" t="s">
        <v>764</v>
      </c>
      <c r="C137" s="118" t="s">
        <v>1058</v>
      </c>
      <c r="D137" s="99" t="s">
        <v>1059</v>
      </c>
      <c r="E137" s="127" t="s">
        <v>1060</v>
      </c>
      <c r="F137" s="105"/>
      <c r="G137" s="105"/>
      <c r="H137" s="105"/>
      <c r="I137" s="105"/>
      <c r="J137" s="105"/>
      <c r="K137" s="105"/>
    </row>
    <row r="138" spans="1:11" ht="46" customHeight="1">
      <c r="A138" s="117">
        <v>2017</v>
      </c>
      <c r="B138" s="118" t="s">
        <v>842</v>
      </c>
      <c r="C138" s="118" t="s">
        <v>1061</v>
      </c>
      <c r="D138" s="99" t="s">
        <v>1062</v>
      </c>
      <c r="E138" s="127" t="s">
        <v>318</v>
      </c>
      <c r="F138" s="105"/>
      <c r="G138" s="105"/>
      <c r="H138" s="105"/>
      <c r="I138" s="105"/>
      <c r="J138" s="105"/>
      <c r="K138" s="105"/>
    </row>
    <row r="139" spans="1:11" ht="46" customHeight="1">
      <c r="A139" s="117">
        <v>2017</v>
      </c>
      <c r="B139" s="118" t="s">
        <v>1021</v>
      </c>
      <c r="C139" s="118" t="s">
        <v>1063</v>
      </c>
      <c r="D139" s="99" t="s">
        <v>1064</v>
      </c>
      <c r="E139" s="127" t="s">
        <v>40</v>
      </c>
      <c r="F139" s="105"/>
      <c r="G139" s="105"/>
      <c r="H139" s="105"/>
      <c r="I139" s="105"/>
      <c r="J139" s="105"/>
      <c r="K139" s="105"/>
    </row>
    <row r="140" spans="1:11" ht="46" customHeight="1">
      <c r="A140" s="117">
        <v>2017</v>
      </c>
      <c r="B140" s="118" t="s">
        <v>757</v>
      </c>
      <c r="C140" s="118" t="s">
        <v>1065</v>
      </c>
      <c r="D140" s="99" t="s">
        <v>1066</v>
      </c>
      <c r="E140" s="127" t="s">
        <v>708</v>
      </c>
      <c r="F140" s="105"/>
      <c r="G140" s="105"/>
      <c r="H140" s="105"/>
      <c r="I140" s="105"/>
      <c r="J140" s="105"/>
      <c r="K140" s="105"/>
    </row>
    <row r="141" spans="1:11" ht="46" customHeight="1">
      <c r="A141" s="117">
        <v>2017</v>
      </c>
      <c r="B141" s="118" t="s">
        <v>764</v>
      </c>
      <c r="C141" s="118" t="s">
        <v>1067</v>
      </c>
      <c r="D141" s="99" t="s">
        <v>1068</v>
      </c>
      <c r="E141" s="127" t="s">
        <v>49</v>
      </c>
      <c r="F141" s="105"/>
      <c r="G141" s="105"/>
      <c r="H141" s="105"/>
      <c r="I141" s="105"/>
      <c r="J141" s="105"/>
      <c r="K141" s="105"/>
    </row>
    <row r="142" spans="1:11" ht="46" customHeight="1">
      <c r="A142" s="117">
        <v>2017</v>
      </c>
      <c r="B142" s="118" t="s">
        <v>775</v>
      </c>
      <c r="C142" s="118" t="s">
        <v>1069</v>
      </c>
      <c r="D142" s="99" t="s">
        <v>1070</v>
      </c>
      <c r="E142" s="127" t="s">
        <v>625</v>
      </c>
      <c r="F142" s="105"/>
      <c r="G142" s="105"/>
      <c r="H142" s="105"/>
      <c r="I142" s="105"/>
      <c r="J142" s="105"/>
      <c r="K142" s="105"/>
    </row>
    <row r="143" spans="1:11" ht="46" customHeight="1">
      <c r="A143" s="117">
        <v>2017</v>
      </c>
      <c r="B143" s="118" t="s">
        <v>820</v>
      </c>
      <c r="C143" s="118" t="s">
        <v>1071</v>
      </c>
      <c r="D143" s="99" t="s">
        <v>1072</v>
      </c>
      <c r="E143" s="125" t="s">
        <v>14</v>
      </c>
      <c r="F143" s="125" t="s">
        <v>14</v>
      </c>
      <c r="G143" s="125" t="s">
        <v>14</v>
      </c>
      <c r="H143" s="109" t="s">
        <v>38</v>
      </c>
      <c r="I143" s="105"/>
      <c r="J143" s="105"/>
      <c r="K143" s="105"/>
    </row>
    <row r="144" spans="1:11" ht="46" customHeight="1">
      <c r="A144" s="117">
        <v>2017</v>
      </c>
      <c r="B144" s="118" t="s">
        <v>963</v>
      </c>
      <c r="C144" s="118" t="s">
        <v>1073</v>
      </c>
      <c r="D144" s="99" t="s">
        <v>1074</v>
      </c>
      <c r="E144" s="127" t="s">
        <v>55</v>
      </c>
      <c r="F144" s="105"/>
      <c r="G144" s="105"/>
      <c r="H144" s="105"/>
      <c r="I144" s="105"/>
      <c r="J144" s="105"/>
      <c r="K144" s="105"/>
    </row>
    <row r="145" spans="1:12" ht="46" customHeight="1">
      <c r="A145" s="117">
        <v>2017</v>
      </c>
      <c r="B145" s="118" t="s">
        <v>820</v>
      </c>
      <c r="C145" s="118" t="s">
        <v>1075</v>
      </c>
      <c r="D145" s="99" t="s">
        <v>1076</v>
      </c>
      <c r="E145" s="127" t="s">
        <v>625</v>
      </c>
      <c r="F145" s="105"/>
      <c r="G145" s="105"/>
      <c r="H145" s="105"/>
      <c r="I145" s="105"/>
      <c r="J145" s="105"/>
      <c r="K145" s="105"/>
    </row>
    <row r="146" spans="1:12" ht="46" customHeight="1">
      <c r="A146" s="117">
        <v>2017</v>
      </c>
      <c r="B146" s="118" t="s">
        <v>764</v>
      </c>
      <c r="C146" s="118" t="s">
        <v>1077</v>
      </c>
      <c r="D146" s="99" t="s">
        <v>1078</v>
      </c>
      <c r="E146" s="127" t="s">
        <v>55</v>
      </c>
      <c r="F146" s="105"/>
      <c r="G146" s="105"/>
      <c r="H146" s="105"/>
      <c r="I146" s="105"/>
      <c r="J146" s="105"/>
      <c r="K146" s="105"/>
    </row>
    <row r="147" spans="1:12" ht="46" customHeight="1">
      <c r="A147" s="117">
        <v>2018</v>
      </c>
      <c r="B147" s="118" t="s">
        <v>1021</v>
      </c>
      <c r="C147" s="118" t="s">
        <v>1079</v>
      </c>
      <c r="D147" s="99" t="s">
        <v>1080</v>
      </c>
      <c r="E147" s="127" t="s">
        <v>625</v>
      </c>
      <c r="F147" s="105"/>
      <c r="G147" s="105"/>
      <c r="H147" s="105"/>
      <c r="I147" s="105"/>
      <c r="J147" s="105"/>
      <c r="K147" s="105"/>
    </row>
    <row r="148" spans="1:12" ht="46" customHeight="1">
      <c r="A148" s="117">
        <v>2018</v>
      </c>
      <c r="B148" s="118" t="s">
        <v>753</v>
      </c>
      <c r="C148" s="118" t="s">
        <v>1081</v>
      </c>
      <c r="D148" s="99" t="s">
        <v>1082</v>
      </c>
      <c r="E148" s="127" t="s">
        <v>625</v>
      </c>
      <c r="F148" s="105"/>
      <c r="G148" s="105"/>
      <c r="H148" s="105"/>
      <c r="I148" s="105"/>
      <c r="J148" s="105"/>
      <c r="K148" s="105"/>
    </row>
    <row r="149" spans="1:12" ht="46" customHeight="1">
      <c r="A149" s="117">
        <v>2018</v>
      </c>
      <c r="B149" s="118" t="s">
        <v>775</v>
      </c>
      <c r="C149" s="118" t="s">
        <v>1083</v>
      </c>
      <c r="D149" s="99" t="s">
        <v>1084</v>
      </c>
      <c r="E149" s="125" t="s">
        <v>14</v>
      </c>
      <c r="F149" s="125" t="s">
        <v>14</v>
      </c>
      <c r="G149" s="125" t="s">
        <v>14</v>
      </c>
      <c r="H149" s="109" t="s">
        <v>38</v>
      </c>
      <c r="I149" s="105"/>
      <c r="J149" s="105"/>
      <c r="K149" s="105"/>
    </row>
    <row r="150" spans="1:12" ht="46" customHeight="1">
      <c r="A150" s="117">
        <v>2018</v>
      </c>
      <c r="B150" s="118" t="s">
        <v>764</v>
      </c>
      <c r="C150" s="118" t="s">
        <v>1085</v>
      </c>
      <c r="D150" s="99" t="s">
        <v>848</v>
      </c>
      <c r="E150" s="127" t="s">
        <v>318</v>
      </c>
      <c r="F150" s="105"/>
      <c r="G150" s="105"/>
      <c r="H150" s="105"/>
      <c r="I150" s="105"/>
      <c r="J150" s="105"/>
      <c r="K150" s="105"/>
    </row>
    <row r="151" spans="1:12" ht="46" customHeight="1">
      <c r="A151" s="117">
        <v>2018</v>
      </c>
      <c r="B151" s="118" t="s">
        <v>842</v>
      </c>
      <c r="C151" s="118" t="s">
        <v>1086</v>
      </c>
      <c r="D151" s="99" t="s">
        <v>1087</v>
      </c>
      <c r="E151" s="125" t="s">
        <v>14</v>
      </c>
      <c r="F151" s="110" t="s">
        <v>1088</v>
      </c>
      <c r="G151" s="105"/>
      <c r="H151" s="105"/>
      <c r="I151" s="123" t="s">
        <v>38</v>
      </c>
      <c r="J151" s="105"/>
      <c r="K151" s="105"/>
    </row>
    <row r="152" spans="1:12" ht="46" customHeight="1">
      <c r="A152" s="117">
        <v>2018</v>
      </c>
      <c r="B152" s="118" t="s">
        <v>842</v>
      </c>
      <c r="C152" s="118" t="s">
        <v>1089</v>
      </c>
      <c r="D152" s="99" t="s">
        <v>1090</v>
      </c>
      <c r="E152" s="125" t="s">
        <v>14</v>
      </c>
      <c r="F152" s="110" t="s">
        <v>1088</v>
      </c>
      <c r="G152" s="105"/>
      <c r="H152" s="105"/>
      <c r="I152" s="123" t="s">
        <v>38</v>
      </c>
      <c r="J152" s="105"/>
      <c r="K152" s="105"/>
    </row>
    <row r="153" spans="1:12" ht="46" customHeight="1">
      <c r="A153" s="117">
        <v>2018</v>
      </c>
      <c r="B153" s="118" t="s">
        <v>789</v>
      </c>
      <c r="C153" s="118" t="s">
        <v>1091</v>
      </c>
      <c r="D153" s="99" t="s">
        <v>1092</v>
      </c>
      <c r="E153" s="121" t="s">
        <v>96</v>
      </c>
      <c r="F153" s="105"/>
      <c r="G153" s="105"/>
      <c r="H153" s="105"/>
      <c r="I153" s="105"/>
      <c r="J153" s="105"/>
      <c r="K153" s="105"/>
    </row>
    <row r="154" spans="1:12" ht="46" customHeight="1">
      <c r="A154" s="117">
        <v>2018</v>
      </c>
      <c r="B154" s="118" t="s">
        <v>830</v>
      </c>
      <c r="C154" s="118" t="s">
        <v>1093</v>
      </c>
      <c r="D154" s="99" t="s">
        <v>1094</v>
      </c>
      <c r="E154" s="127" t="s">
        <v>40</v>
      </c>
      <c r="F154" s="105"/>
      <c r="G154" s="105"/>
      <c r="H154" s="105"/>
      <c r="I154" s="105"/>
      <c r="J154" s="105"/>
      <c r="K154" s="105"/>
    </row>
    <row r="155" spans="1:12" ht="46" customHeight="1">
      <c r="A155" s="117">
        <v>2018</v>
      </c>
      <c r="B155" s="118" t="s">
        <v>963</v>
      </c>
      <c r="C155" s="118" t="s">
        <v>1095</v>
      </c>
      <c r="D155" s="99" t="s">
        <v>1096</v>
      </c>
      <c r="E155" s="112"/>
      <c r="F155" s="105"/>
      <c r="G155" s="105"/>
      <c r="H155" s="105"/>
      <c r="I155" s="108" t="s">
        <v>14</v>
      </c>
      <c r="J155" s="123" t="s">
        <v>38</v>
      </c>
      <c r="K155" s="105"/>
    </row>
    <row r="156" spans="1:12" ht="46" customHeight="1">
      <c r="A156" s="117">
        <v>2018</v>
      </c>
      <c r="B156" s="118" t="s">
        <v>842</v>
      </c>
      <c r="C156" s="118" t="s">
        <v>1097</v>
      </c>
      <c r="D156" s="99" t="s">
        <v>1098</v>
      </c>
      <c r="E156" s="127" t="s">
        <v>40</v>
      </c>
      <c r="F156" s="105"/>
      <c r="G156" s="105"/>
      <c r="H156" s="105"/>
      <c r="I156" s="105"/>
      <c r="J156" s="105"/>
      <c r="K156" s="105"/>
    </row>
    <row r="157" spans="1:12" ht="31">
      <c r="A157" s="117">
        <v>2018</v>
      </c>
      <c r="B157" s="118" t="s">
        <v>764</v>
      </c>
      <c r="C157" s="118" t="s">
        <v>1099</v>
      </c>
      <c r="D157" s="99" t="s">
        <v>1100</v>
      </c>
      <c r="E157" s="127" t="s">
        <v>49</v>
      </c>
      <c r="F157" s="124"/>
      <c r="G157" s="124"/>
      <c r="H157" s="124"/>
      <c r="I157" s="124"/>
      <c r="J157" s="124"/>
      <c r="K157" s="124"/>
    </row>
    <row r="158" spans="1:12" ht="42.65" customHeight="1">
      <c r="A158" s="117">
        <v>2018</v>
      </c>
      <c r="B158" s="118" t="s">
        <v>783</v>
      </c>
      <c r="C158" s="118" t="s">
        <v>1101</v>
      </c>
      <c r="D158" s="173" t="s">
        <v>1102</v>
      </c>
      <c r="E158" s="127" t="s">
        <v>63</v>
      </c>
      <c r="F158" s="124"/>
      <c r="G158" s="124"/>
      <c r="H158" s="124"/>
      <c r="I158" s="124"/>
      <c r="J158" s="124"/>
      <c r="K158" s="124"/>
    </row>
    <row r="159" spans="1:12" s="117" customFormat="1" ht="43" customHeight="1">
      <c r="A159" s="117">
        <v>2019</v>
      </c>
      <c r="B159" s="117" t="s">
        <v>1103</v>
      </c>
      <c r="C159" s="118" t="s">
        <v>1104</v>
      </c>
      <c r="D159" s="117" t="s">
        <v>1105</v>
      </c>
      <c r="E159" s="127" t="s">
        <v>40</v>
      </c>
      <c r="L159" s="190"/>
    </row>
    <row r="160" spans="1:12" s="117" customFormat="1" ht="42.65" customHeight="1">
      <c r="A160" s="117">
        <v>2019</v>
      </c>
      <c r="B160" s="117" t="s">
        <v>1021</v>
      </c>
      <c r="C160" s="117" t="s">
        <v>1106</v>
      </c>
      <c r="D160" s="117" t="s">
        <v>2014</v>
      </c>
      <c r="E160" s="110" t="s">
        <v>1004</v>
      </c>
      <c r="L160" s="190"/>
    </row>
    <row r="161" spans="1:12" s="117" customFormat="1" ht="45.65" customHeight="1">
      <c r="A161" s="117">
        <v>2019</v>
      </c>
      <c r="B161" s="117" t="s">
        <v>764</v>
      </c>
      <c r="C161" s="117" t="s">
        <v>1107</v>
      </c>
      <c r="D161" s="117" t="s">
        <v>1108</v>
      </c>
      <c r="E161" s="125" t="s">
        <v>14</v>
      </c>
      <c r="F161" s="109" t="s">
        <v>38</v>
      </c>
      <c r="L161" s="190"/>
    </row>
    <row r="162" spans="1:12" s="117" customFormat="1" ht="48.65" customHeight="1">
      <c r="A162" s="117">
        <v>2019</v>
      </c>
      <c r="B162" s="117" t="s">
        <v>753</v>
      </c>
      <c r="C162" s="117" t="s">
        <v>1109</v>
      </c>
      <c r="D162" s="117" t="s">
        <v>1110</v>
      </c>
      <c r="E162" s="111" t="s">
        <v>55</v>
      </c>
      <c r="L162" s="190"/>
    </row>
    <row r="163" spans="1:12" s="117" customFormat="1" ht="41.5" customHeight="1">
      <c r="A163" s="117">
        <v>2019</v>
      </c>
      <c r="B163" s="117" t="s">
        <v>753</v>
      </c>
      <c r="C163" s="117" t="s">
        <v>1111</v>
      </c>
      <c r="D163" s="186" t="s">
        <v>1112</v>
      </c>
      <c r="E163" s="125" t="s">
        <v>14</v>
      </c>
      <c r="F163" s="109" t="s">
        <v>38</v>
      </c>
      <c r="L163" s="190"/>
    </row>
    <row r="164" spans="1:12" s="117" customFormat="1" ht="46.5">
      <c r="A164" s="117">
        <v>2019</v>
      </c>
      <c r="B164" s="117" t="s">
        <v>775</v>
      </c>
      <c r="C164" s="117" t="s">
        <v>1113</v>
      </c>
      <c r="D164" s="186" t="s">
        <v>1114</v>
      </c>
      <c r="E164" s="111" t="s">
        <v>55</v>
      </c>
      <c r="L164" s="190"/>
    </row>
    <row r="165" spans="1:12" s="117" customFormat="1" ht="47.15" customHeight="1">
      <c r="A165" s="117">
        <v>2019</v>
      </c>
      <c r="B165" s="117" t="s">
        <v>960</v>
      </c>
      <c r="C165" s="117" t="s">
        <v>1115</v>
      </c>
      <c r="D165" s="117" t="s">
        <v>1116</v>
      </c>
      <c r="E165" s="127" t="s">
        <v>40</v>
      </c>
      <c r="L165" s="190"/>
    </row>
    <row r="166" spans="1:12" s="189" customFormat="1" ht="47.15" customHeight="1">
      <c r="A166" s="117">
        <v>2019</v>
      </c>
      <c r="B166" s="117" t="s">
        <v>753</v>
      </c>
      <c r="C166" s="117" t="s">
        <v>1117</v>
      </c>
      <c r="D166" s="117" t="s">
        <v>2013</v>
      </c>
      <c r="E166" s="127" t="s">
        <v>318</v>
      </c>
      <c r="F166" s="117"/>
      <c r="G166" s="117"/>
      <c r="H166" s="117"/>
      <c r="I166" s="117"/>
      <c r="J166" s="117"/>
      <c r="K166" s="117"/>
    </row>
    <row r="167" spans="1:12" s="189" customFormat="1" ht="47.15" customHeight="1">
      <c r="A167" s="117">
        <v>2019</v>
      </c>
      <c r="B167" s="117" t="s">
        <v>753</v>
      </c>
      <c r="C167" s="117" t="s">
        <v>1996</v>
      </c>
      <c r="D167" s="117" t="s">
        <v>1118</v>
      </c>
      <c r="E167" s="125" t="s">
        <v>14</v>
      </c>
      <c r="F167" s="109" t="s">
        <v>38</v>
      </c>
      <c r="G167" s="117"/>
      <c r="H167" s="117"/>
      <c r="I167" s="117"/>
      <c r="J167" s="117"/>
      <c r="K167" s="117"/>
    </row>
    <row r="168" spans="1:12" s="189" customFormat="1" ht="47.15" customHeight="1">
      <c r="A168" s="117">
        <v>2019</v>
      </c>
      <c r="B168" s="117" t="s">
        <v>764</v>
      </c>
      <c r="C168" s="117" t="s">
        <v>1998</v>
      </c>
      <c r="D168" s="186" t="s">
        <v>1999</v>
      </c>
      <c r="E168" s="127" t="s">
        <v>40</v>
      </c>
      <c r="F168" s="117"/>
      <c r="G168" s="117"/>
      <c r="H168" s="117"/>
      <c r="I168" s="117"/>
      <c r="J168" s="117"/>
      <c r="K168" s="117"/>
    </row>
    <row r="169" spans="1:12" s="189" customFormat="1" ht="47.15" customHeight="1">
      <c r="A169" s="117">
        <v>2019</v>
      </c>
      <c r="B169" s="117" t="s">
        <v>753</v>
      </c>
      <c r="C169" s="117" t="s">
        <v>1997</v>
      </c>
      <c r="D169" s="186" t="s">
        <v>2000</v>
      </c>
      <c r="E169" s="125" t="s">
        <v>14</v>
      </c>
      <c r="F169" s="109" t="s">
        <v>38</v>
      </c>
      <c r="G169" s="117"/>
      <c r="H169" s="117"/>
      <c r="I169" s="117"/>
      <c r="J169" s="117"/>
      <c r="K169" s="117"/>
    </row>
    <row r="170" spans="1:12">
      <c r="C170" s="20"/>
      <c r="D170"/>
    </row>
    <row r="171" spans="1:12">
      <c r="B171" s="23" t="s">
        <v>92</v>
      </c>
      <c r="C171" s="17">
        <f>SUBTOTAL(3,A2:A169)</f>
        <v>168</v>
      </c>
      <c r="D171"/>
    </row>
    <row r="172" spans="1:12">
      <c r="C172" s="20"/>
      <c r="D172"/>
    </row>
    <row r="173" spans="1:12">
      <c r="C173" s="20"/>
      <c r="D173"/>
    </row>
    <row r="174" spans="1:12">
      <c r="C174" s="20"/>
      <c r="D174"/>
    </row>
    <row r="175" spans="1:12">
      <c r="C175" s="20"/>
      <c r="D175"/>
    </row>
    <row r="176" spans="1:12">
      <c r="C176" s="20"/>
      <c r="D176"/>
    </row>
    <row r="177" spans="3:5">
      <c r="C177" s="20"/>
      <c r="D177"/>
    </row>
    <row r="178" spans="3:5">
      <c r="C178" s="20"/>
      <c r="D178"/>
    </row>
    <row r="179" spans="3:5">
      <c r="C179" s="20"/>
      <c r="D179"/>
    </row>
    <row r="185" spans="3:5">
      <c r="E185" s="6"/>
    </row>
    <row r="186" spans="3:5">
      <c r="E186" s="6"/>
    </row>
    <row r="187" spans="3:5">
      <c r="E187" s="6"/>
    </row>
    <row r="188" spans="3:5">
      <c r="E188" s="6"/>
    </row>
    <row r="189" spans="3:5">
      <c r="E189" s="6"/>
    </row>
    <row r="190" spans="3:5">
      <c r="E190" s="62"/>
    </row>
  </sheetData>
  <autoFilter ref="A1:K169" xr:uid="{00000000-0009-0000-0000-000003000000}"/>
  <phoneticPr fontId="25" type="noConversion"/>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75"/>
  <sheetViews>
    <sheetView zoomScale="80" zoomScaleNormal="80" zoomScalePageLayoutView="80" workbookViewId="0">
      <pane xSplit="4" ySplit="1" topLeftCell="G291" activePane="bottomRight" state="frozen"/>
      <selection pane="topRight" activeCell="E1" sqref="E1"/>
      <selection pane="bottomLeft" activeCell="A2" sqref="A2"/>
      <selection pane="bottomRight" activeCell="I297" sqref="I297"/>
    </sheetView>
  </sheetViews>
  <sheetFormatPr defaultColWidth="11" defaultRowHeight="15.5"/>
  <cols>
    <col min="1" max="1" width="7.83203125" style="6" customWidth="1"/>
    <col min="2" max="2" width="25.83203125" style="2" customWidth="1"/>
    <col min="3" max="3" width="22.5" style="11" customWidth="1"/>
    <col min="4" max="4" width="50.83203125" style="2" customWidth="1"/>
    <col min="5" max="11" width="21.58203125" style="5" customWidth="1"/>
    <col min="12" max="12" width="20.83203125" hidden="1" customWidth="1"/>
  </cols>
  <sheetData>
    <row r="1" spans="1:12" ht="37.5" thickBot="1">
      <c r="A1" s="83" t="s">
        <v>0</v>
      </c>
      <c r="B1" s="84" t="s">
        <v>1</v>
      </c>
      <c r="C1" s="85" t="s">
        <v>2</v>
      </c>
      <c r="D1" s="84" t="s">
        <v>3</v>
      </c>
      <c r="E1" s="88" t="s">
        <v>4</v>
      </c>
      <c r="F1" s="70" t="s">
        <v>5</v>
      </c>
      <c r="G1" s="70" t="s">
        <v>6</v>
      </c>
      <c r="H1" s="70" t="s">
        <v>7</v>
      </c>
      <c r="I1" s="79" t="s">
        <v>8</v>
      </c>
      <c r="J1" s="79" t="s">
        <v>9</v>
      </c>
      <c r="K1" s="79" t="s">
        <v>10</v>
      </c>
      <c r="L1" s="56" t="s">
        <v>1119</v>
      </c>
    </row>
    <row r="2" spans="1:12" ht="46" customHeight="1">
      <c r="A2" s="69">
        <v>2000</v>
      </c>
      <c r="B2" s="29" t="s">
        <v>789</v>
      </c>
      <c r="C2" s="30" t="s">
        <v>1120</v>
      </c>
      <c r="D2" s="64" t="s">
        <v>1121</v>
      </c>
      <c r="E2" s="89" t="s">
        <v>14</v>
      </c>
      <c r="F2" s="90" t="s">
        <v>14</v>
      </c>
      <c r="G2" s="87" t="s">
        <v>14</v>
      </c>
      <c r="H2" s="36" t="s">
        <v>1122</v>
      </c>
      <c r="I2" s="32"/>
      <c r="J2" s="32"/>
      <c r="K2" s="32"/>
      <c r="L2" s="57" t="s">
        <v>1123</v>
      </c>
    </row>
    <row r="3" spans="1:12" ht="46" customHeight="1">
      <c r="A3" s="10">
        <v>2000</v>
      </c>
      <c r="B3" s="7" t="s">
        <v>1021</v>
      </c>
      <c r="C3" s="31" t="s">
        <v>1124</v>
      </c>
      <c r="D3" s="54" t="s">
        <v>1125</v>
      </c>
      <c r="E3" s="87" t="s">
        <v>14</v>
      </c>
      <c r="F3" s="90" t="s">
        <v>14</v>
      </c>
      <c r="G3" s="87" t="s">
        <v>14</v>
      </c>
      <c r="H3" s="37">
        <v>8</v>
      </c>
      <c r="I3" s="33"/>
      <c r="J3" s="33"/>
      <c r="K3" s="33"/>
      <c r="L3" s="58"/>
    </row>
    <row r="4" spans="1:12" ht="46" customHeight="1">
      <c r="A4" s="10">
        <v>2000</v>
      </c>
      <c r="B4" s="7" t="s">
        <v>789</v>
      </c>
      <c r="C4" s="31" t="s">
        <v>1126</v>
      </c>
      <c r="D4" s="54" t="s">
        <v>1127</v>
      </c>
      <c r="E4" s="87" t="s">
        <v>14</v>
      </c>
      <c r="F4" s="37">
        <v>20</v>
      </c>
      <c r="G4" s="33"/>
      <c r="H4" s="33"/>
      <c r="I4" s="91" t="s">
        <v>14</v>
      </c>
      <c r="J4" s="82" t="s">
        <v>1128</v>
      </c>
      <c r="K4" s="33"/>
      <c r="L4" s="58" t="s">
        <v>1123</v>
      </c>
    </row>
    <row r="5" spans="1:12" ht="46" customHeight="1">
      <c r="A5" s="10">
        <v>2000</v>
      </c>
      <c r="B5" s="7" t="s">
        <v>11</v>
      </c>
      <c r="C5" s="31" t="s">
        <v>1129</v>
      </c>
      <c r="D5" s="54" t="s">
        <v>1130</v>
      </c>
      <c r="E5" s="40" t="s">
        <v>221</v>
      </c>
      <c r="F5" s="39"/>
      <c r="G5" s="33"/>
      <c r="H5" s="33"/>
      <c r="I5" s="39"/>
      <c r="J5" s="39"/>
      <c r="K5" s="33"/>
      <c r="L5" s="58"/>
    </row>
    <row r="6" spans="1:12" ht="46" customHeight="1">
      <c r="A6" s="10">
        <v>2000</v>
      </c>
      <c r="B6" s="7" t="s">
        <v>699</v>
      </c>
      <c r="C6" s="31" t="s">
        <v>1131</v>
      </c>
      <c r="D6" s="54" t="s">
        <v>1132</v>
      </c>
      <c r="E6" s="40" t="s">
        <v>221</v>
      </c>
      <c r="F6" s="39"/>
      <c r="G6" s="33"/>
      <c r="H6" s="33"/>
      <c r="I6" s="39"/>
      <c r="J6" s="39"/>
      <c r="K6" s="33"/>
      <c r="L6" s="58"/>
    </row>
    <row r="7" spans="1:12" ht="46" customHeight="1">
      <c r="A7" s="10">
        <v>2001</v>
      </c>
      <c r="B7" s="7" t="s">
        <v>699</v>
      </c>
      <c r="C7" s="31" t="s">
        <v>1133</v>
      </c>
      <c r="D7" s="54" t="s">
        <v>1134</v>
      </c>
      <c r="E7" s="87" t="s">
        <v>14</v>
      </c>
      <c r="F7" s="37">
        <v>18</v>
      </c>
      <c r="G7" s="33"/>
      <c r="H7" s="33"/>
      <c r="I7" s="33"/>
      <c r="J7" s="33"/>
      <c r="K7" s="33"/>
      <c r="L7" s="58"/>
    </row>
    <row r="8" spans="1:12" ht="46" customHeight="1">
      <c r="A8" s="10">
        <v>2001</v>
      </c>
      <c r="B8" s="7" t="s">
        <v>789</v>
      </c>
      <c r="C8" s="31" t="s">
        <v>1135</v>
      </c>
      <c r="D8" s="54" t="s">
        <v>1136</v>
      </c>
      <c r="E8" s="87" t="s">
        <v>14</v>
      </c>
      <c r="F8" s="90" t="s">
        <v>14</v>
      </c>
      <c r="G8" s="87" t="s">
        <v>14</v>
      </c>
      <c r="H8" s="37">
        <v>19</v>
      </c>
      <c r="I8" s="33"/>
      <c r="J8" s="33"/>
      <c r="K8" s="33"/>
      <c r="L8" s="58" t="s">
        <v>1123</v>
      </c>
    </row>
    <row r="9" spans="1:12" ht="46" customHeight="1">
      <c r="A9" s="10">
        <v>2001</v>
      </c>
      <c r="B9" s="7" t="s">
        <v>64</v>
      </c>
      <c r="C9" s="31" t="s">
        <v>1137</v>
      </c>
      <c r="D9" s="54" t="s">
        <v>1138</v>
      </c>
      <c r="E9" s="87" t="s">
        <v>14</v>
      </c>
      <c r="F9" s="37">
        <v>18</v>
      </c>
      <c r="G9" s="33"/>
      <c r="H9" s="33"/>
      <c r="I9" s="33"/>
      <c r="J9" s="33"/>
      <c r="K9" s="33"/>
      <c r="L9" s="58" t="s">
        <v>1139</v>
      </c>
    </row>
    <row r="10" spans="1:12" ht="46" customHeight="1">
      <c r="A10" s="10">
        <v>2001</v>
      </c>
      <c r="B10" s="7" t="s">
        <v>11</v>
      </c>
      <c r="C10" s="31" t="s">
        <v>1140</v>
      </c>
      <c r="D10" s="54" t="s">
        <v>1141</v>
      </c>
      <c r="E10" s="87" t="s">
        <v>14</v>
      </c>
      <c r="F10" s="37">
        <v>5</v>
      </c>
      <c r="G10" s="33"/>
      <c r="H10" s="33"/>
      <c r="I10" s="33"/>
      <c r="J10" s="33"/>
      <c r="K10" s="33"/>
      <c r="L10" s="58"/>
    </row>
    <row r="11" spans="1:12" ht="46" customHeight="1">
      <c r="A11" s="10">
        <v>2001</v>
      </c>
      <c r="B11" s="7" t="s">
        <v>11</v>
      </c>
      <c r="C11" s="31" t="s">
        <v>1142</v>
      </c>
      <c r="D11" s="54" t="s">
        <v>1143</v>
      </c>
      <c r="E11" s="87" t="s">
        <v>14</v>
      </c>
      <c r="F11" s="37">
        <v>16</v>
      </c>
      <c r="G11" s="33"/>
      <c r="H11" s="33"/>
      <c r="I11" s="33"/>
      <c r="J11" s="33"/>
      <c r="K11" s="33"/>
      <c r="L11" s="58"/>
    </row>
    <row r="12" spans="1:12" ht="46" customHeight="1">
      <c r="A12" s="10">
        <v>2002</v>
      </c>
      <c r="B12" s="7" t="s">
        <v>28</v>
      </c>
      <c r="C12" s="31" t="s">
        <v>1144</v>
      </c>
      <c r="D12" s="54" t="s">
        <v>1145</v>
      </c>
      <c r="E12" s="87" t="s">
        <v>14</v>
      </c>
      <c r="F12" s="37">
        <v>1</v>
      </c>
      <c r="G12" s="33"/>
      <c r="H12" s="33"/>
      <c r="I12" s="33"/>
      <c r="J12" s="33"/>
      <c r="K12" s="33"/>
      <c r="L12" s="58" t="s">
        <v>1123</v>
      </c>
    </row>
    <row r="13" spans="1:12" ht="46" customHeight="1">
      <c r="A13" s="10">
        <v>2002</v>
      </c>
      <c r="B13" s="7" t="s">
        <v>138</v>
      </c>
      <c r="C13" s="31" t="s">
        <v>1146</v>
      </c>
      <c r="D13" s="54" t="s">
        <v>1147</v>
      </c>
      <c r="E13" s="87" t="s">
        <v>14</v>
      </c>
      <c r="F13" s="38">
        <v>5</v>
      </c>
      <c r="G13" s="33"/>
      <c r="H13" s="33"/>
      <c r="I13" s="33"/>
      <c r="J13" s="33"/>
      <c r="K13" s="33"/>
      <c r="L13" s="58"/>
    </row>
    <row r="14" spans="1:12" ht="46" customHeight="1">
      <c r="A14" s="10">
        <v>2002</v>
      </c>
      <c r="B14" s="7" t="s">
        <v>1021</v>
      </c>
      <c r="C14" s="31" t="s">
        <v>1148</v>
      </c>
      <c r="D14" s="54" t="s">
        <v>1149</v>
      </c>
      <c r="E14" s="87" t="s">
        <v>14</v>
      </c>
      <c r="F14" s="90" t="s">
        <v>14</v>
      </c>
      <c r="G14" s="87" t="s">
        <v>14</v>
      </c>
      <c r="H14" s="37">
        <v>8</v>
      </c>
      <c r="I14" s="82">
        <v>18</v>
      </c>
      <c r="J14" s="33"/>
      <c r="K14" s="33"/>
      <c r="L14" s="58"/>
    </row>
    <row r="15" spans="1:12" ht="46" customHeight="1">
      <c r="A15" s="10">
        <v>2003</v>
      </c>
      <c r="B15" s="7" t="s">
        <v>830</v>
      </c>
      <c r="C15" s="31" t="s">
        <v>1150</v>
      </c>
      <c r="D15" s="54" t="s">
        <v>1151</v>
      </c>
      <c r="E15" s="87" t="s">
        <v>14</v>
      </c>
      <c r="F15" s="37">
        <v>18</v>
      </c>
      <c r="G15" s="33"/>
      <c r="H15" s="33" t="s">
        <v>2020</v>
      </c>
      <c r="I15" s="91" t="s">
        <v>14</v>
      </c>
      <c r="J15" s="82" t="s">
        <v>756</v>
      </c>
      <c r="K15" s="33"/>
      <c r="L15" s="58" t="s">
        <v>1123</v>
      </c>
    </row>
    <row r="16" spans="1:12" ht="46" customHeight="1">
      <c r="A16" s="10">
        <v>2003</v>
      </c>
      <c r="B16" s="7" t="s">
        <v>1152</v>
      </c>
      <c r="C16" s="31" t="s">
        <v>1153</v>
      </c>
      <c r="D16" s="54" t="s">
        <v>1154</v>
      </c>
      <c r="E16" s="87" t="s">
        <v>14</v>
      </c>
      <c r="F16" s="37">
        <v>5</v>
      </c>
      <c r="G16" s="33"/>
      <c r="H16" s="33"/>
      <c r="I16" s="33"/>
      <c r="J16" s="33"/>
      <c r="K16" s="33"/>
      <c r="L16" s="58" t="s">
        <v>1123</v>
      </c>
    </row>
    <row r="17" spans="1:12" ht="46" customHeight="1">
      <c r="A17" s="10">
        <v>2003</v>
      </c>
      <c r="B17" s="7" t="s">
        <v>192</v>
      </c>
      <c r="C17" s="31" t="s">
        <v>1155</v>
      </c>
      <c r="D17" s="54" t="s">
        <v>1156</v>
      </c>
      <c r="E17" s="40" t="s">
        <v>221</v>
      </c>
      <c r="F17" s="39"/>
      <c r="G17" s="33"/>
      <c r="H17" s="33"/>
      <c r="I17" s="33"/>
      <c r="J17" s="33"/>
      <c r="K17" s="33"/>
      <c r="L17" s="58" t="s">
        <v>1139</v>
      </c>
    </row>
    <row r="18" spans="1:12" ht="46" customHeight="1">
      <c r="A18" s="10">
        <v>2004</v>
      </c>
      <c r="B18" s="7" t="s">
        <v>192</v>
      </c>
      <c r="C18" s="31" t="s">
        <v>1157</v>
      </c>
      <c r="D18" s="54" t="s">
        <v>1158</v>
      </c>
      <c r="E18" s="87" t="s">
        <v>14</v>
      </c>
      <c r="F18" s="90" t="s">
        <v>14</v>
      </c>
      <c r="G18" s="37">
        <v>2</v>
      </c>
      <c r="H18" s="33"/>
      <c r="I18" s="33"/>
      <c r="J18" s="33"/>
      <c r="K18" s="33"/>
      <c r="L18" s="58" t="s">
        <v>1139</v>
      </c>
    </row>
    <row r="19" spans="1:12" ht="46" customHeight="1">
      <c r="A19" s="10">
        <v>2004</v>
      </c>
      <c r="B19" s="7" t="s">
        <v>192</v>
      </c>
      <c r="C19" s="31" t="s">
        <v>1159</v>
      </c>
      <c r="D19" s="54" t="s">
        <v>1160</v>
      </c>
      <c r="E19" s="40" t="s">
        <v>221</v>
      </c>
      <c r="F19" s="39"/>
      <c r="G19" s="41"/>
      <c r="H19" s="33"/>
      <c r="I19" s="33"/>
      <c r="J19" s="33"/>
      <c r="K19" s="33"/>
      <c r="L19" s="58" t="s">
        <v>1139</v>
      </c>
    </row>
    <row r="20" spans="1:12" ht="46" customHeight="1">
      <c r="A20" s="10">
        <v>2004</v>
      </c>
      <c r="B20" s="7" t="s">
        <v>192</v>
      </c>
      <c r="C20" s="31" t="s">
        <v>1159</v>
      </c>
      <c r="D20" s="54" t="s">
        <v>1161</v>
      </c>
      <c r="E20" s="40" t="s">
        <v>221</v>
      </c>
      <c r="F20" s="39"/>
      <c r="G20" s="41"/>
      <c r="H20" s="33"/>
      <c r="I20" s="33"/>
      <c r="J20" s="33"/>
      <c r="K20" s="33"/>
      <c r="L20" s="58" t="s">
        <v>1139</v>
      </c>
    </row>
    <row r="21" spans="1:12" ht="46" customHeight="1">
      <c r="A21" s="10">
        <v>2004</v>
      </c>
      <c r="B21" s="7" t="s">
        <v>192</v>
      </c>
      <c r="C21" s="31" t="s">
        <v>1159</v>
      </c>
      <c r="D21" s="54" t="s">
        <v>1162</v>
      </c>
      <c r="E21" s="40" t="s">
        <v>221</v>
      </c>
      <c r="F21" s="39"/>
      <c r="G21" s="41"/>
      <c r="H21" s="33"/>
      <c r="I21" s="33"/>
      <c r="J21" s="33"/>
      <c r="K21" s="33"/>
      <c r="L21" s="58" t="s">
        <v>1139</v>
      </c>
    </row>
    <row r="22" spans="1:12" ht="46" customHeight="1">
      <c r="A22" s="10">
        <v>2004</v>
      </c>
      <c r="B22" s="7" t="s">
        <v>192</v>
      </c>
      <c r="C22" s="31" t="s">
        <v>1163</v>
      </c>
      <c r="D22" s="54" t="s">
        <v>1164</v>
      </c>
      <c r="E22" s="87" t="s">
        <v>14</v>
      </c>
      <c r="F22" s="90" t="s">
        <v>14</v>
      </c>
      <c r="G22" s="37" t="s">
        <v>1165</v>
      </c>
      <c r="H22" s="33"/>
      <c r="I22" s="33"/>
      <c r="J22" s="33"/>
      <c r="K22" s="33"/>
      <c r="L22" s="58" t="s">
        <v>1139</v>
      </c>
    </row>
    <row r="23" spans="1:12" ht="46" customHeight="1">
      <c r="A23" s="10">
        <v>2004</v>
      </c>
      <c r="B23" s="7" t="s">
        <v>192</v>
      </c>
      <c r="C23" s="31" t="s">
        <v>1163</v>
      </c>
      <c r="D23" s="54" t="s">
        <v>1166</v>
      </c>
      <c r="E23" s="87" t="s">
        <v>14</v>
      </c>
      <c r="F23" s="90" t="s">
        <v>14</v>
      </c>
      <c r="G23" s="37">
        <v>18</v>
      </c>
      <c r="H23" s="33"/>
      <c r="I23" s="33"/>
      <c r="J23" s="33"/>
      <c r="K23" s="33"/>
      <c r="L23" s="58" t="s">
        <v>1139</v>
      </c>
    </row>
    <row r="24" spans="1:12" ht="46" customHeight="1">
      <c r="A24" s="10">
        <v>2004</v>
      </c>
      <c r="B24" s="7" t="s">
        <v>192</v>
      </c>
      <c r="C24" s="31" t="s">
        <v>1163</v>
      </c>
      <c r="D24" s="54" t="s">
        <v>1167</v>
      </c>
      <c r="E24" s="87" t="s">
        <v>14</v>
      </c>
      <c r="F24" s="90" t="s">
        <v>14</v>
      </c>
      <c r="G24" s="37">
        <v>1</v>
      </c>
      <c r="H24" s="33"/>
      <c r="I24" s="33"/>
      <c r="J24" s="33"/>
      <c r="K24" s="33"/>
      <c r="L24" s="58" t="s">
        <v>1139</v>
      </c>
    </row>
    <row r="25" spans="1:12" ht="46" customHeight="1">
      <c r="A25" s="10">
        <v>2004</v>
      </c>
      <c r="B25" s="7" t="s">
        <v>192</v>
      </c>
      <c r="C25" s="31" t="s">
        <v>1168</v>
      </c>
      <c r="D25" s="54" t="s">
        <v>1169</v>
      </c>
      <c r="E25" s="87" t="s">
        <v>14</v>
      </c>
      <c r="F25" s="37">
        <v>16</v>
      </c>
      <c r="G25" s="33"/>
      <c r="H25" s="33"/>
      <c r="I25" s="33"/>
      <c r="J25" s="33"/>
      <c r="K25" s="33"/>
      <c r="L25" s="58" t="s">
        <v>1139</v>
      </c>
    </row>
    <row r="26" spans="1:12" ht="46" customHeight="1">
      <c r="A26" s="10">
        <v>2004</v>
      </c>
      <c r="B26" s="7" t="s">
        <v>192</v>
      </c>
      <c r="C26" s="31" t="s">
        <v>1163</v>
      </c>
      <c r="D26" s="54" t="s">
        <v>1170</v>
      </c>
      <c r="E26" s="87" t="s">
        <v>14</v>
      </c>
      <c r="F26" s="90" t="s">
        <v>14</v>
      </c>
      <c r="G26" s="37">
        <v>1</v>
      </c>
      <c r="H26" s="33"/>
      <c r="I26" s="33"/>
      <c r="J26" s="33"/>
      <c r="K26" s="33"/>
      <c r="L26" s="58" t="s">
        <v>1139</v>
      </c>
    </row>
    <row r="27" spans="1:12" ht="46" customHeight="1">
      <c r="A27" s="10">
        <v>2004</v>
      </c>
      <c r="B27" s="7" t="s">
        <v>192</v>
      </c>
      <c r="C27" s="31" t="s">
        <v>1163</v>
      </c>
      <c r="D27" s="54" t="s">
        <v>1171</v>
      </c>
      <c r="E27" s="87" t="s">
        <v>14</v>
      </c>
      <c r="F27" s="90" t="s">
        <v>14</v>
      </c>
      <c r="G27" s="37">
        <v>9</v>
      </c>
      <c r="H27" s="33"/>
      <c r="I27" s="33"/>
      <c r="J27" s="33"/>
      <c r="K27" s="33"/>
      <c r="L27" s="58" t="s">
        <v>1139</v>
      </c>
    </row>
    <row r="28" spans="1:12" ht="46" customHeight="1">
      <c r="A28" s="10">
        <v>2004</v>
      </c>
      <c r="B28" s="7" t="s">
        <v>192</v>
      </c>
      <c r="C28" s="31" t="s">
        <v>1172</v>
      </c>
      <c r="D28" s="54" t="s">
        <v>1173</v>
      </c>
      <c r="E28" s="87" t="s">
        <v>14</v>
      </c>
      <c r="F28" s="90" t="s">
        <v>14</v>
      </c>
      <c r="G28" s="87" t="s">
        <v>14</v>
      </c>
      <c r="H28" s="37">
        <v>11</v>
      </c>
      <c r="I28" s="33"/>
      <c r="J28" s="33"/>
      <c r="K28" s="33"/>
      <c r="L28" s="58" t="s">
        <v>1139</v>
      </c>
    </row>
    <row r="29" spans="1:12" ht="46" customHeight="1">
      <c r="A29" s="10">
        <v>2004</v>
      </c>
      <c r="B29" s="7" t="s">
        <v>192</v>
      </c>
      <c r="C29" s="31" t="s">
        <v>1174</v>
      </c>
      <c r="D29" s="54" t="s">
        <v>1175</v>
      </c>
      <c r="E29" s="87" t="s">
        <v>14</v>
      </c>
      <c r="F29" s="90" t="s">
        <v>14</v>
      </c>
      <c r="G29" s="87" t="s">
        <v>14</v>
      </c>
      <c r="H29" s="37">
        <v>2</v>
      </c>
      <c r="I29" s="33"/>
      <c r="J29" s="33"/>
      <c r="K29" s="33"/>
      <c r="L29" s="58" t="s">
        <v>1139</v>
      </c>
    </row>
    <row r="30" spans="1:12" ht="46" customHeight="1">
      <c r="A30" s="10">
        <v>2004</v>
      </c>
      <c r="B30" s="7" t="s">
        <v>192</v>
      </c>
      <c r="C30" s="31" t="s">
        <v>1176</v>
      </c>
      <c r="D30" s="54" t="s">
        <v>1177</v>
      </c>
      <c r="E30" s="87" t="s">
        <v>14</v>
      </c>
      <c r="F30" s="90" t="s">
        <v>14</v>
      </c>
      <c r="G30" s="87" t="s">
        <v>14</v>
      </c>
      <c r="H30" s="37">
        <v>8</v>
      </c>
      <c r="I30" s="33"/>
      <c r="J30" s="33"/>
      <c r="K30" s="33"/>
      <c r="L30" s="58" t="s">
        <v>1139</v>
      </c>
    </row>
    <row r="31" spans="1:12" ht="46" customHeight="1">
      <c r="A31" s="10">
        <v>2004</v>
      </c>
      <c r="B31" s="7" t="s">
        <v>173</v>
      </c>
      <c r="C31" s="31" t="s">
        <v>1178</v>
      </c>
      <c r="D31" s="54" t="s">
        <v>1179</v>
      </c>
      <c r="E31" s="87" t="s">
        <v>14</v>
      </c>
      <c r="F31" s="37" t="s">
        <v>1088</v>
      </c>
      <c r="G31" s="33"/>
      <c r="H31" s="33"/>
      <c r="I31" s="91" t="s">
        <v>14</v>
      </c>
      <c r="J31" s="82" t="s">
        <v>1180</v>
      </c>
      <c r="K31" s="82" t="s">
        <v>696</v>
      </c>
      <c r="L31" s="58" t="s">
        <v>1181</v>
      </c>
    </row>
    <row r="32" spans="1:12" ht="46" customHeight="1">
      <c r="A32" s="10">
        <v>2004</v>
      </c>
      <c r="B32" s="7" t="s">
        <v>138</v>
      </c>
      <c r="C32" s="31" t="s">
        <v>1182</v>
      </c>
      <c r="D32" s="54" t="s">
        <v>1183</v>
      </c>
      <c r="E32" s="87" t="s">
        <v>14</v>
      </c>
      <c r="F32" s="90" t="s">
        <v>14</v>
      </c>
      <c r="G32" s="87" t="s">
        <v>14</v>
      </c>
      <c r="H32" s="37">
        <v>2</v>
      </c>
      <c r="I32" s="33"/>
      <c r="J32" s="33"/>
      <c r="K32" s="33"/>
      <c r="L32" s="58"/>
    </row>
    <row r="33" spans="1:12" ht="46" customHeight="1">
      <c r="A33" s="10">
        <v>2004</v>
      </c>
      <c r="B33" s="7" t="s">
        <v>1184</v>
      </c>
      <c r="C33" s="31" t="s">
        <v>1185</v>
      </c>
      <c r="D33" s="63" t="s">
        <v>1186</v>
      </c>
      <c r="E33" s="87" t="s">
        <v>14</v>
      </c>
      <c r="F33" s="37">
        <v>1</v>
      </c>
      <c r="G33" s="34"/>
      <c r="H33" s="34"/>
      <c r="I33" s="34"/>
      <c r="J33" s="34"/>
      <c r="K33" s="34"/>
      <c r="L33" s="58" t="s">
        <v>1123</v>
      </c>
    </row>
    <row r="34" spans="1:12" ht="46" customHeight="1">
      <c r="A34" s="10">
        <v>2004</v>
      </c>
      <c r="B34" s="7" t="s">
        <v>764</v>
      </c>
      <c r="C34" s="31" t="s">
        <v>1185</v>
      </c>
      <c r="D34" s="54" t="s">
        <v>1187</v>
      </c>
      <c r="E34" s="46"/>
      <c r="F34" s="33"/>
      <c r="G34" s="33"/>
      <c r="H34" s="33"/>
      <c r="I34" s="91" t="s">
        <v>14</v>
      </c>
      <c r="J34" s="82" t="s">
        <v>353</v>
      </c>
      <c r="K34" s="33"/>
      <c r="L34" s="58"/>
    </row>
    <row r="35" spans="1:12" ht="46" customHeight="1">
      <c r="A35" s="10">
        <v>2004</v>
      </c>
      <c r="B35" s="7" t="s">
        <v>192</v>
      </c>
      <c r="C35" s="31" t="s">
        <v>1188</v>
      </c>
      <c r="D35" s="54" t="s">
        <v>1189</v>
      </c>
      <c r="E35" s="87" t="s">
        <v>14</v>
      </c>
      <c r="F35" s="90" t="s">
        <v>14</v>
      </c>
      <c r="G35" s="37">
        <v>1</v>
      </c>
      <c r="H35" s="33"/>
      <c r="I35" s="33"/>
      <c r="J35" s="33"/>
      <c r="K35" s="33"/>
      <c r="L35" s="58" t="s">
        <v>1139</v>
      </c>
    </row>
    <row r="36" spans="1:12" ht="46" customHeight="1">
      <c r="A36" s="10">
        <v>2004</v>
      </c>
      <c r="B36" s="7" t="s">
        <v>192</v>
      </c>
      <c r="C36" s="31" t="s">
        <v>1188</v>
      </c>
      <c r="D36" s="54" t="s">
        <v>1190</v>
      </c>
      <c r="E36" s="87" t="s">
        <v>14</v>
      </c>
      <c r="F36" s="37">
        <v>1</v>
      </c>
      <c r="G36" s="33"/>
      <c r="H36" s="33"/>
      <c r="I36" s="33"/>
      <c r="J36" s="33"/>
      <c r="K36" s="33"/>
      <c r="L36" s="58" t="s">
        <v>1139</v>
      </c>
    </row>
    <row r="37" spans="1:12" ht="46" customHeight="1">
      <c r="A37" s="10">
        <v>2004</v>
      </c>
      <c r="B37" s="7" t="s">
        <v>192</v>
      </c>
      <c r="C37" s="31" t="s">
        <v>1191</v>
      </c>
      <c r="D37" s="54" t="s">
        <v>1192</v>
      </c>
      <c r="E37" s="87" t="s">
        <v>14</v>
      </c>
      <c r="F37" s="90" t="s">
        <v>14</v>
      </c>
      <c r="G37" s="87" t="s">
        <v>14</v>
      </c>
      <c r="H37" s="37">
        <v>1</v>
      </c>
      <c r="I37" s="33"/>
      <c r="J37" s="33"/>
      <c r="K37" s="33"/>
      <c r="L37" s="58" t="s">
        <v>1139</v>
      </c>
    </row>
    <row r="38" spans="1:12" ht="46" customHeight="1">
      <c r="A38" s="10">
        <v>2004</v>
      </c>
      <c r="B38" s="7" t="s">
        <v>192</v>
      </c>
      <c r="C38" s="31" t="s">
        <v>1188</v>
      </c>
      <c r="D38" s="54" t="s">
        <v>1193</v>
      </c>
      <c r="E38" s="87" t="s">
        <v>14</v>
      </c>
      <c r="F38" s="37">
        <v>1</v>
      </c>
      <c r="G38" s="34"/>
      <c r="H38" s="34"/>
      <c r="I38" s="33"/>
      <c r="J38" s="33"/>
      <c r="K38" s="33"/>
      <c r="L38" s="58" t="s">
        <v>1139</v>
      </c>
    </row>
    <row r="39" spans="1:12" ht="46" customHeight="1">
      <c r="A39" s="10">
        <v>2005</v>
      </c>
      <c r="B39" s="7" t="s">
        <v>127</v>
      </c>
      <c r="C39" s="31" t="s">
        <v>1194</v>
      </c>
      <c r="D39" s="54" t="s">
        <v>1195</v>
      </c>
      <c r="E39" s="40" t="s">
        <v>221</v>
      </c>
      <c r="F39" s="39"/>
      <c r="G39" s="34"/>
      <c r="H39" s="34"/>
      <c r="I39" s="33"/>
      <c r="J39" s="33"/>
      <c r="K39" s="33"/>
      <c r="L39" s="58"/>
    </row>
    <row r="40" spans="1:12" ht="46" customHeight="1">
      <c r="A40" s="10">
        <v>2005</v>
      </c>
      <c r="B40" s="7" t="s">
        <v>963</v>
      </c>
      <c r="C40" s="31" t="s">
        <v>1194</v>
      </c>
      <c r="D40" s="54" t="s">
        <v>1196</v>
      </c>
      <c r="E40" s="87" t="s">
        <v>14</v>
      </c>
      <c r="F40" s="37">
        <v>18</v>
      </c>
      <c r="G40" s="33"/>
      <c r="H40" s="33"/>
      <c r="I40" s="33"/>
      <c r="J40" s="33"/>
      <c r="K40" s="33"/>
      <c r="L40" s="58" t="s">
        <v>1123</v>
      </c>
    </row>
    <row r="41" spans="1:12" ht="46" customHeight="1">
      <c r="A41" s="10">
        <v>2005</v>
      </c>
      <c r="B41" s="7" t="s">
        <v>753</v>
      </c>
      <c r="C41" s="31" t="s">
        <v>1197</v>
      </c>
      <c r="D41" s="54" t="s">
        <v>1198</v>
      </c>
      <c r="E41" s="40" t="s">
        <v>221</v>
      </c>
      <c r="F41" s="39"/>
      <c r="G41" s="33"/>
      <c r="H41" s="33"/>
      <c r="I41" s="33"/>
      <c r="J41" s="33"/>
      <c r="K41" s="33"/>
      <c r="L41" s="58" t="s">
        <v>1199</v>
      </c>
    </row>
    <row r="42" spans="1:12" ht="46" customHeight="1">
      <c r="A42" s="10">
        <v>2005</v>
      </c>
      <c r="B42" s="7" t="s">
        <v>789</v>
      </c>
      <c r="C42" s="31" t="s">
        <v>1200</v>
      </c>
      <c r="D42" s="54" t="s">
        <v>1201</v>
      </c>
      <c r="E42" s="87" t="s">
        <v>14</v>
      </c>
      <c r="F42" s="37">
        <v>1</v>
      </c>
      <c r="G42" s="33"/>
      <c r="H42" s="33"/>
      <c r="I42" s="33"/>
      <c r="J42" s="33"/>
      <c r="K42" s="33"/>
      <c r="L42" s="58" t="s">
        <v>1123</v>
      </c>
    </row>
    <row r="43" spans="1:12" ht="46" customHeight="1">
      <c r="A43" s="10">
        <v>2005</v>
      </c>
      <c r="B43" s="7" t="s">
        <v>192</v>
      </c>
      <c r="C43" s="31" t="s">
        <v>1202</v>
      </c>
      <c r="D43" s="54" t="s">
        <v>1203</v>
      </c>
      <c r="E43" s="87" t="s">
        <v>14</v>
      </c>
      <c r="F43" s="37">
        <v>1</v>
      </c>
      <c r="G43" s="33"/>
      <c r="H43" s="33"/>
      <c r="I43" s="33"/>
      <c r="J43" s="33"/>
      <c r="K43" s="33"/>
      <c r="L43" s="58" t="s">
        <v>1139</v>
      </c>
    </row>
    <row r="44" spans="1:12" ht="46" customHeight="1">
      <c r="A44" s="10">
        <v>2005</v>
      </c>
      <c r="B44" s="7" t="s">
        <v>192</v>
      </c>
      <c r="C44" s="31" t="s">
        <v>1202</v>
      </c>
      <c r="D44" s="54" t="s">
        <v>1204</v>
      </c>
      <c r="E44" s="87" t="s">
        <v>14</v>
      </c>
      <c r="F44" s="37">
        <v>1</v>
      </c>
      <c r="G44" s="33"/>
      <c r="H44" s="33"/>
      <c r="I44" s="33"/>
      <c r="J44" s="33"/>
      <c r="K44" s="33"/>
      <c r="L44" s="58" t="s">
        <v>1139</v>
      </c>
    </row>
    <row r="45" spans="1:12" ht="46" customHeight="1">
      <c r="A45" s="10">
        <v>2005</v>
      </c>
      <c r="B45" s="7" t="s">
        <v>685</v>
      </c>
      <c r="C45" s="31" t="s">
        <v>1205</v>
      </c>
      <c r="D45" s="54" t="s">
        <v>1206</v>
      </c>
      <c r="E45" s="40" t="s">
        <v>221</v>
      </c>
      <c r="F45" s="39"/>
      <c r="G45" s="33"/>
      <c r="H45" s="33"/>
      <c r="I45" s="33"/>
      <c r="J45" s="33"/>
      <c r="K45" s="33"/>
      <c r="L45" s="58"/>
    </row>
    <row r="46" spans="1:12" ht="46" customHeight="1">
      <c r="A46" s="10">
        <v>2005</v>
      </c>
      <c r="B46" s="7" t="s">
        <v>702</v>
      </c>
      <c r="C46" s="31" t="s">
        <v>1207</v>
      </c>
      <c r="D46" s="54" t="s">
        <v>1208</v>
      </c>
      <c r="E46" s="87" t="s">
        <v>14</v>
      </c>
      <c r="F46" s="37">
        <v>11</v>
      </c>
      <c r="G46" s="33"/>
      <c r="H46" s="33"/>
      <c r="I46" s="33"/>
      <c r="J46" s="33"/>
      <c r="K46" s="33"/>
      <c r="L46" s="58" t="s">
        <v>1139</v>
      </c>
    </row>
    <row r="47" spans="1:12" ht="46" customHeight="1">
      <c r="A47" s="10">
        <v>2005</v>
      </c>
      <c r="B47" s="7" t="s">
        <v>192</v>
      </c>
      <c r="C47" s="31" t="s">
        <v>1209</v>
      </c>
      <c r="D47" s="54" t="s">
        <v>1210</v>
      </c>
      <c r="E47" s="87" t="s">
        <v>14</v>
      </c>
      <c r="F47" s="90" t="s">
        <v>14</v>
      </c>
      <c r="G47" s="87" t="s">
        <v>14</v>
      </c>
      <c r="H47" s="37">
        <v>8</v>
      </c>
      <c r="I47" s="33"/>
      <c r="J47" s="33"/>
      <c r="K47" s="33"/>
      <c r="L47" s="58" t="s">
        <v>1139</v>
      </c>
    </row>
    <row r="48" spans="1:12" ht="46" customHeight="1">
      <c r="A48" s="10">
        <v>2005</v>
      </c>
      <c r="B48" s="7" t="s">
        <v>192</v>
      </c>
      <c r="C48" s="31" t="s">
        <v>1209</v>
      </c>
      <c r="D48" s="54" t="s">
        <v>1211</v>
      </c>
      <c r="E48" s="87" t="s">
        <v>14</v>
      </c>
      <c r="F48" s="37">
        <v>9</v>
      </c>
      <c r="G48" s="33"/>
      <c r="H48" s="33"/>
      <c r="I48" s="33"/>
      <c r="J48" s="33"/>
      <c r="K48" s="33"/>
      <c r="L48" s="58" t="s">
        <v>1139</v>
      </c>
    </row>
    <row r="49" spans="1:12" ht="46" customHeight="1">
      <c r="A49" s="10">
        <v>2005</v>
      </c>
      <c r="B49" s="7" t="s">
        <v>61</v>
      </c>
      <c r="C49" s="31" t="s">
        <v>1212</v>
      </c>
      <c r="D49" s="54" t="s">
        <v>1213</v>
      </c>
      <c r="E49" s="46"/>
      <c r="F49" s="33"/>
      <c r="G49" s="33"/>
      <c r="H49" s="33"/>
      <c r="I49" s="91" t="s">
        <v>14</v>
      </c>
      <c r="J49" s="82" t="s">
        <v>756</v>
      </c>
      <c r="K49" s="33"/>
      <c r="L49" s="58" t="s">
        <v>1123</v>
      </c>
    </row>
    <row r="50" spans="1:12" ht="46" customHeight="1">
      <c r="A50" s="10">
        <v>2005</v>
      </c>
      <c r="B50" s="7" t="s">
        <v>1214</v>
      </c>
      <c r="C50" s="31" t="s">
        <v>1212</v>
      </c>
      <c r="D50" s="54" t="s">
        <v>1215</v>
      </c>
      <c r="E50" s="40" t="s">
        <v>221</v>
      </c>
      <c r="F50" s="33"/>
      <c r="G50" s="33"/>
      <c r="H50" s="33"/>
      <c r="I50" s="39"/>
      <c r="J50" s="39"/>
      <c r="K50" s="33"/>
      <c r="L50" s="58"/>
    </row>
    <row r="51" spans="1:12" ht="46" customHeight="1">
      <c r="A51" s="10">
        <v>2005</v>
      </c>
      <c r="B51" s="7" t="s">
        <v>192</v>
      </c>
      <c r="C51" s="31" t="s">
        <v>1216</v>
      </c>
      <c r="D51" s="54" t="s">
        <v>1217</v>
      </c>
      <c r="E51" s="40" t="s">
        <v>221</v>
      </c>
      <c r="F51" s="33"/>
      <c r="G51" s="33"/>
      <c r="H51" s="33"/>
      <c r="I51" s="39"/>
      <c r="J51" s="39"/>
      <c r="K51" s="33"/>
      <c r="L51" s="58" t="s">
        <v>1139</v>
      </c>
    </row>
    <row r="52" spans="1:12" ht="46" customHeight="1">
      <c r="A52" s="10">
        <v>2005</v>
      </c>
      <c r="B52" s="7" t="s">
        <v>192</v>
      </c>
      <c r="C52" s="31" t="s">
        <v>1216</v>
      </c>
      <c r="D52" s="54" t="s">
        <v>1218</v>
      </c>
      <c r="E52" s="40" t="s">
        <v>221</v>
      </c>
      <c r="F52" s="33"/>
      <c r="G52" s="33"/>
      <c r="H52" s="33"/>
      <c r="I52" s="39"/>
      <c r="J52" s="39"/>
      <c r="K52" s="33"/>
      <c r="L52" s="58" t="s">
        <v>1139</v>
      </c>
    </row>
    <row r="53" spans="1:12" ht="46" customHeight="1">
      <c r="A53" s="10">
        <v>2005</v>
      </c>
      <c r="B53" s="7" t="s">
        <v>138</v>
      </c>
      <c r="C53" s="31" t="s">
        <v>1216</v>
      </c>
      <c r="D53" s="54" t="s">
        <v>1219</v>
      </c>
      <c r="E53" s="40" t="s">
        <v>221</v>
      </c>
      <c r="F53" s="33"/>
      <c r="G53" s="33"/>
      <c r="H53" s="33"/>
      <c r="I53" s="39"/>
      <c r="J53" s="39"/>
      <c r="K53" s="33"/>
      <c r="L53" s="58"/>
    </row>
    <row r="54" spans="1:12" ht="46" customHeight="1">
      <c r="A54" s="10">
        <v>2005</v>
      </c>
      <c r="B54" s="7" t="s">
        <v>138</v>
      </c>
      <c r="C54" s="31" t="s">
        <v>1216</v>
      </c>
      <c r="D54" s="54" t="s">
        <v>1220</v>
      </c>
      <c r="E54" s="40" t="s">
        <v>221</v>
      </c>
      <c r="F54" s="33"/>
      <c r="G54" s="33"/>
      <c r="H54" s="33"/>
      <c r="I54" s="39"/>
      <c r="J54" s="39"/>
      <c r="K54" s="33"/>
      <c r="L54" s="58"/>
    </row>
    <row r="55" spans="1:12" ht="46" customHeight="1">
      <c r="A55" s="10">
        <v>2005</v>
      </c>
      <c r="B55" s="7" t="s">
        <v>138</v>
      </c>
      <c r="C55" s="31" t="s">
        <v>1221</v>
      </c>
      <c r="D55" s="54" t="s">
        <v>1222</v>
      </c>
      <c r="E55" s="40" t="s">
        <v>221</v>
      </c>
      <c r="F55" s="33"/>
      <c r="G55" s="33"/>
      <c r="H55" s="33"/>
      <c r="I55" s="39"/>
      <c r="J55" s="39"/>
      <c r="K55" s="33"/>
      <c r="L55" s="58"/>
    </row>
    <row r="56" spans="1:12" ht="46" customHeight="1">
      <c r="A56" s="10">
        <v>2005</v>
      </c>
      <c r="B56" s="7" t="s">
        <v>902</v>
      </c>
      <c r="C56" s="31" t="s">
        <v>1221</v>
      </c>
      <c r="D56" s="54" t="s">
        <v>1223</v>
      </c>
      <c r="E56" s="87" t="s">
        <v>14</v>
      </c>
      <c r="F56" s="37">
        <v>9</v>
      </c>
      <c r="G56" s="33"/>
      <c r="H56" s="33"/>
      <c r="I56" s="91" t="s">
        <v>14</v>
      </c>
      <c r="J56" s="82" t="s">
        <v>761</v>
      </c>
      <c r="K56" s="33"/>
      <c r="L56" s="58"/>
    </row>
    <row r="57" spans="1:12" ht="46" customHeight="1">
      <c r="A57" s="10">
        <v>2005</v>
      </c>
      <c r="B57" s="7" t="s">
        <v>631</v>
      </c>
      <c r="C57" s="31" t="s">
        <v>1224</v>
      </c>
      <c r="D57" s="54" t="s">
        <v>1225</v>
      </c>
      <c r="E57" s="40" t="s">
        <v>221</v>
      </c>
      <c r="F57" s="39"/>
      <c r="G57" s="33"/>
      <c r="H57" s="33"/>
      <c r="I57" s="39"/>
      <c r="J57" s="39"/>
      <c r="K57" s="33"/>
      <c r="L57" s="58"/>
    </row>
    <row r="58" spans="1:12" ht="46" customHeight="1">
      <c r="A58" s="10">
        <v>2005</v>
      </c>
      <c r="B58" s="7" t="s">
        <v>192</v>
      </c>
      <c r="C58" s="31" t="s">
        <v>1226</v>
      </c>
      <c r="D58" s="54" t="s">
        <v>1227</v>
      </c>
      <c r="E58" s="87" t="s">
        <v>14</v>
      </c>
      <c r="F58" s="37">
        <v>9</v>
      </c>
      <c r="G58" s="33"/>
      <c r="H58" s="33"/>
      <c r="I58" s="82">
        <v>1</v>
      </c>
      <c r="J58" s="33"/>
      <c r="K58" s="33"/>
      <c r="L58" s="58" t="s">
        <v>1139</v>
      </c>
    </row>
    <row r="59" spans="1:12" ht="46" customHeight="1">
      <c r="A59" s="10">
        <v>2005</v>
      </c>
      <c r="B59" s="7" t="s">
        <v>93</v>
      </c>
      <c r="C59" s="31" t="s">
        <v>1228</v>
      </c>
      <c r="D59" s="54" t="s">
        <v>1229</v>
      </c>
      <c r="E59" s="40" t="s">
        <v>221</v>
      </c>
      <c r="F59" s="39"/>
      <c r="G59" s="33"/>
      <c r="H59" s="33"/>
      <c r="I59" s="39"/>
      <c r="J59" s="33"/>
      <c r="K59" s="33"/>
      <c r="L59" s="58"/>
    </row>
    <row r="60" spans="1:12" ht="46" customHeight="1">
      <c r="A60" s="10">
        <v>2005</v>
      </c>
      <c r="B60" s="7" t="s">
        <v>34</v>
      </c>
      <c r="C60" s="31" t="s">
        <v>1228</v>
      </c>
      <c r="D60" s="54" t="s">
        <v>1230</v>
      </c>
      <c r="E60" s="40" t="s">
        <v>221</v>
      </c>
      <c r="F60" s="39"/>
      <c r="G60" s="33"/>
      <c r="H60" s="33"/>
      <c r="I60" s="39"/>
      <c r="J60" s="33"/>
      <c r="K60" s="33"/>
      <c r="L60" s="58"/>
    </row>
    <row r="61" spans="1:12" ht="46" customHeight="1">
      <c r="A61" s="10">
        <v>2006</v>
      </c>
      <c r="B61" s="7" t="s">
        <v>1231</v>
      </c>
      <c r="C61" s="31" t="s">
        <v>1232</v>
      </c>
      <c r="D61" s="54" t="s">
        <v>1233</v>
      </c>
      <c r="E61" s="40" t="s">
        <v>221</v>
      </c>
      <c r="F61" s="39"/>
      <c r="G61" s="33"/>
      <c r="H61" s="33"/>
      <c r="I61" s="39"/>
      <c r="J61" s="33"/>
      <c r="K61" s="33"/>
      <c r="L61" s="58"/>
    </row>
    <row r="62" spans="1:12" ht="46" customHeight="1">
      <c r="A62" s="10">
        <v>2006</v>
      </c>
      <c r="B62" s="7" t="s">
        <v>789</v>
      </c>
      <c r="C62" s="31" t="s">
        <v>1234</v>
      </c>
      <c r="D62" s="54" t="s">
        <v>1235</v>
      </c>
      <c r="E62" s="87" t="s">
        <v>14</v>
      </c>
      <c r="F62" s="90" t="s">
        <v>14</v>
      </c>
      <c r="G62" s="87" t="s">
        <v>14</v>
      </c>
      <c r="H62" s="37">
        <v>19</v>
      </c>
      <c r="I62" s="33"/>
      <c r="J62" s="33"/>
      <c r="K62" s="33"/>
      <c r="L62" s="58" t="s">
        <v>1123</v>
      </c>
    </row>
    <row r="63" spans="1:12" ht="46" customHeight="1">
      <c r="A63" s="10">
        <v>2006</v>
      </c>
      <c r="B63" s="7" t="s">
        <v>24</v>
      </c>
      <c r="C63" s="31" t="s">
        <v>1236</v>
      </c>
      <c r="D63" s="54" t="s">
        <v>1237</v>
      </c>
      <c r="E63" s="40" t="s">
        <v>221</v>
      </c>
      <c r="F63" s="39"/>
      <c r="G63" s="39"/>
      <c r="H63" s="39"/>
      <c r="I63" s="33"/>
      <c r="J63" s="33"/>
      <c r="K63" s="33"/>
      <c r="L63" s="58"/>
    </row>
    <row r="64" spans="1:12" ht="46" customHeight="1">
      <c r="A64" s="10">
        <v>2006</v>
      </c>
      <c r="B64" s="7" t="s">
        <v>1238</v>
      </c>
      <c r="C64" s="31" t="s">
        <v>1239</v>
      </c>
      <c r="D64" s="54" t="s">
        <v>1240</v>
      </c>
      <c r="E64" s="40" t="s">
        <v>221</v>
      </c>
      <c r="F64" s="39"/>
      <c r="G64" s="39"/>
      <c r="H64" s="39"/>
      <c r="I64" s="33"/>
      <c r="J64" s="33"/>
      <c r="K64" s="33"/>
      <c r="L64" s="58"/>
    </row>
    <row r="65" spans="1:12" ht="46" customHeight="1">
      <c r="A65" s="10">
        <v>2006</v>
      </c>
      <c r="B65" s="7" t="s">
        <v>138</v>
      </c>
      <c r="C65" s="31" t="s">
        <v>1241</v>
      </c>
      <c r="D65" s="54" t="s">
        <v>1242</v>
      </c>
      <c r="E65" s="87" t="s">
        <v>14</v>
      </c>
      <c r="F65" s="90" t="s">
        <v>14</v>
      </c>
      <c r="G65" s="87" t="s">
        <v>14</v>
      </c>
      <c r="H65" s="37" t="s">
        <v>1243</v>
      </c>
      <c r="I65" s="33"/>
      <c r="J65" s="33"/>
      <c r="K65" s="33"/>
      <c r="L65" s="58"/>
    </row>
    <row r="66" spans="1:12" ht="46" customHeight="1">
      <c r="A66" s="10">
        <v>2006</v>
      </c>
      <c r="B66" s="7" t="s">
        <v>192</v>
      </c>
      <c r="C66" s="31" t="s">
        <v>1244</v>
      </c>
      <c r="D66" s="54" t="s">
        <v>1245</v>
      </c>
      <c r="E66" s="87" t="s">
        <v>14</v>
      </c>
      <c r="F66" s="37" t="s">
        <v>636</v>
      </c>
      <c r="G66" s="33"/>
      <c r="H66" s="33"/>
      <c r="I66" s="82">
        <v>1</v>
      </c>
      <c r="J66" s="33"/>
      <c r="K66" s="33"/>
      <c r="L66" s="58" t="s">
        <v>1139</v>
      </c>
    </row>
    <row r="67" spans="1:12" ht="46" customHeight="1">
      <c r="A67" s="10">
        <v>2006</v>
      </c>
      <c r="B67" s="7" t="s">
        <v>753</v>
      </c>
      <c r="C67" s="31" t="s">
        <v>1246</v>
      </c>
      <c r="D67" s="54" t="s">
        <v>1247</v>
      </c>
      <c r="E67" s="40" t="s">
        <v>221</v>
      </c>
      <c r="F67" s="39"/>
      <c r="G67" s="33"/>
      <c r="H67" s="33"/>
      <c r="I67" s="39"/>
      <c r="J67" s="33"/>
      <c r="K67" s="33"/>
      <c r="L67" s="58"/>
    </row>
    <row r="68" spans="1:12" ht="46" customHeight="1">
      <c r="A68" s="10">
        <v>2006</v>
      </c>
      <c r="B68" s="7" t="s">
        <v>753</v>
      </c>
      <c r="C68" s="31" t="s">
        <v>1248</v>
      </c>
      <c r="D68" s="54" t="s">
        <v>1249</v>
      </c>
      <c r="E68" s="40" t="s">
        <v>221</v>
      </c>
      <c r="F68" s="39"/>
      <c r="G68" s="33"/>
      <c r="H68" s="33"/>
      <c r="I68" s="39"/>
      <c r="J68" s="33"/>
      <c r="K68" s="33"/>
      <c r="L68" s="58"/>
    </row>
    <row r="69" spans="1:12" ht="46" customHeight="1">
      <c r="A69" s="10">
        <v>2006</v>
      </c>
      <c r="B69" s="7" t="s">
        <v>702</v>
      </c>
      <c r="C69" s="31" t="s">
        <v>1250</v>
      </c>
      <c r="D69" s="54" t="s">
        <v>1251</v>
      </c>
      <c r="E69" s="87" t="s">
        <v>14</v>
      </c>
      <c r="F69" s="90" t="s">
        <v>14</v>
      </c>
      <c r="G69" s="37">
        <v>15</v>
      </c>
      <c r="H69" s="33"/>
      <c r="I69" s="33"/>
      <c r="J69" s="33"/>
      <c r="K69" s="33"/>
      <c r="L69" s="58" t="s">
        <v>1139</v>
      </c>
    </row>
    <row r="70" spans="1:12" ht="46" customHeight="1">
      <c r="A70" s="10">
        <v>2006</v>
      </c>
      <c r="B70" s="7" t="s">
        <v>753</v>
      </c>
      <c r="C70" s="31" t="s">
        <v>1252</v>
      </c>
      <c r="D70" s="54" t="s">
        <v>1253</v>
      </c>
      <c r="E70" s="40" t="s">
        <v>221</v>
      </c>
      <c r="F70" s="39"/>
      <c r="G70" s="39"/>
      <c r="H70" s="33"/>
      <c r="I70" s="33"/>
      <c r="J70" s="33"/>
      <c r="K70" s="33"/>
      <c r="L70" s="58"/>
    </row>
    <row r="71" spans="1:12" ht="46" customHeight="1">
      <c r="A71" s="10">
        <v>2006</v>
      </c>
      <c r="B71" s="7" t="s">
        <v>192</v>
      </c>
      <c r="C71" s="31" t="s">
        <v>1254</v>
      </c>
      <c r="D71" s="54" t="s">
        <v>1255</v>
      </c>
      <c r="E71" s="87" t="s">
        <v>14</v>
      </c>
      <c r="F71" s="90" t="s">
        <v>14</v>
      </c>
      <c r="G71" s="87" t="s">
        <v>14</v>
      </c>
      <c r="H71" s="37">
        <v>8</v>
      </c>
      <c r="I71" s="33"/>
      <c r="J71" s="33"/>
      <c r="K71" s="33"/>
      <c r="L71" s="58" t="s">
        <v>1139</v>
      </c>
    </row>
    <row r="72" spans="1:12" ht="46" customHeight="1">
      <c r="A72" s="10">
        <v>2006</v>
      </c>
      <c r="B72" s="7" t="s">
        <v>1256</v>
      </c>
      <c r="C72" s="31" t="s">
        <v>1257</v>
      </c>
      <c r="D72" s="54" t="s">
        <v>1258</v>
      </c>
      <c r="E72" s="40" t="s">
        <v>221</v>
      </c>
      <c r="F72" s="39"/>
      <c r="G72" s="39"/>
      <c r="H72" s="39"/>
      <c r="I72" s="33"/>
      <c r="J72" s="33"/>
      <c r="K72" s="33"/>
      <c r="L72" s="58"/>
    </row>
    <row r="73" spans="1:12" ht="46" customHeight="1">
      <c r="A73" s="10">
        <v>2006</v>
      </c>
      <c r="B73" s="7" t="s">
        <v>138</v>
      </c>
      <c r="C73" s="31" t="s">
        <v>1259</v>
      </c>
      <c r="D73" s="54" t="s">
        <v>1260</v>
      </c>
      <c r="E73" s="87" t="s">
        <v>14</v>
      </c>
      <c r="F73" s="90" t="s">
        <v>14</v>
      </c>
      <c r="G73" s="37" t="s">
        <v>636</v>
      </c>
      <c r="H73" s="33"/>
      <c r="I73" s="82">
        <v>1</v>
      </c>
      <c r="J73" s="33"/>
      <c r="K73" s="33"/>
      <c r="L73" s="58"/>
    </row>
    <row r="74" spans="1:12" ht="46" customHeight="1">
      <c r="A74" s="10">
        <v>2006</v>
      </c>
      <c r="B74" s="7" t="s">
        <v>138</v>
      </c>
      <c r="C74" s="31" t="s">
        <v>1261</v>
      </c>
      <c r="D74" s="54" t="s">
        <v>1262</v>
      </c>
      <c r="E74" s="87" t="s">
        <v>14</v>
      </c>
      <c r="F74" s="90" t="s">
        <v>14</v>
      </c>
      <c r="G74" s="37" t="s">
        <v>636</v>
      </c>
      <c r="H74" s="33"/>
      <c r="I74" s="82">
        <v>1</v>
      </c>
      <c r="J74" s="33"/>
      <c r="K74" s="33"/>
      <c r="L74" s="58"/>
    </row>
    <row r="75" spans="1:12" ht="46" customHeight="1">
      <c r="A75" s="10">
        <v>2006</v>
      </c>
      <c r="B75" s="7" t="s">
        <v>1263</v>
      </c>
      <c r="C75" s="31" t="s">
        <v>1264</v>
      </c>
      <c r="D75" s="54" t="s">
        <v>1265</v>
      </c>
      <c r="E75" s="40" t="s">
        <v>221</v>
      </c>
      <c r="F75" s="39"/>
      <c r="G75" s="39"/>
      <c r="H75" s="33"/>
      <c r="I75" s="39"/>
      <c r="J75" s="33"/>
      <c r="K75" s="33"/>
      <c r="L75" s="58"/>
    </row>
    <row r="76" spans="1:12" ht="46" customHeight="1">
      <c r="A76" s="10">
        <v>2006</v>
      </c>
      <c r="B76" s="7" t="s">
        <v>789</v>
      </c>
      <c r="C76" s="31" t="s">
        <v>1266</v>
      </c>
      <c r="D76" s="54" t="s">
        <v>1267</v>
      </c>
      <c r="E76" s="40" t="s">
        <v>221</v>
      </c>
      <c r="F76" s="39"/>
      <c r="G76" s="39"/>
      <c r="H76" s="33"/>
      <c r="I76" s="39"/>
      <c r="J76" s="33"/>
      <c r="K76" s="33"/>
      <c r="L76" s="58"/>
    </row>
    <row r="77" spans="1:12" ht="46" customHeight="1">
      <c r="A77" s="10">
        <v>2007</v>
      </c>
      <c r="B77" s="7" t="s">
        <v>1268</v>
      </c>
      <c r="C77" s="31" t="s">
        <v>1269</v>
      </c>
      <c r="D77" s="54" t="s">
        <v>1270</v>
      </c>
      <c r="E77" s="40" t="s">
        <v>221</v>
      </c>
      <c r="F77" s="39"/>
      <c r="G77" s="39"/>
      <c r="H77" s="33"/>
      <c r="I77" s="39"/>
      <c r="J77" s="33"/>
      <c r="K77" s="33"/>
      <c r="L77" s="58"/>
    </row>
    <row r="78" spans="1:12" ht="46" customHeight="1">
      <c r="A78" s="10">
        <v>2007</v>
      </c>
      <c r="B78" s="7" t="s">
        <v>17</v>
      </c>
      <c r="C78" s="31" t="s">
        <v>1271</v>
      </c>
      <c r="D78" s="54" t="s">
        <v>1272</v>
      </c>
      <c r="E78" s="40" t="s">
        <v>221</v>
      </c>
      <c r="F78" s="39"/>
      <c r="G78" s="39"/>
      <c r="H78" s="33"/>
      <c r="I78" s="39"/>
      <c r="J78" s="33"/>
      <c r="K78" s="33"/>
      <c r="L78" s="58"/>
    </row>
    <row r="79" spans="1:12" ht="46" customHeight="1">
      <c r="A79" s="10">
        <v>2007</v>
      </c>
      <c r="B79" s="7" t="s">
        <v>138</v>
      </c>
      <c r="C79" s="31" t="s">
        <v>1273</v>
      </c>
      <c r="D79" s="54" t="s">
        <v>1274</v>
      </c>
      <c r="E79" s="87" t="s">
        <v>14</v>
      </c>
      <c r="F79" s="90" t="s">
        <v>14</v>
      </c>
      <c r="G79" s="37" t="s">
        <v>636</v>
      </c>
      <c r="H79" s="33"/>
      <c r="I79" s="82">
        <v>1</v>
      </c>
      <c r="J79" s="33"/>
      <c r="K79" s="33"/>
      <c r="L79" s="58"/>
    </row>
    <row r="80" spans="1:12" ht="46" customHeight="1">
      <c r="A80" s="10">
        <v>2007</v>
      </c>
      <c r="B80" s="7" t="s">
        <v>138</v>
      </c>
      <c r="C80" s="31" t="s">
        <v>1275</v>
      </c>
      <c r="D80" s="54" t="s">
        <v>1276</v>
      </c>
      <c r="E80" s="87" t="s">
        <v>14</v>
      </c>
      <c r="F80" s="90" t="s">
        <v>14</v>
      </c>
      <c r="G80" s="37" t="s">
        <v>636</v>
      </c>
      <c r="H80" s="33"/>
      <c r="I80" s="82">
        <v>1</v>
      </c>
      <c r="J80" s="33"/>
      <c r="K80" s="33"/>
      <c r="L80" s="58"/>
    </row>
    <row r="81" spans="1:12" ht="46" customHeight="1">
      <c r="A81" s="10">
        <v>2007</v>
      </c>
      <c r="B81" s="7" t="s">
        <v>173</v>
      </c>
      <c r="C81" s="31" t="s">
        <v>1277</v>
      </c>
      <c r="D81" s="54" t="s">
        <v>1278</v>
      </c>
      <c r="E81" s="87" t="s">
        <v>14</v>
      </c>
      <c r="F81" s="37" t="s">
        <v>1088</v>
      </c>
      <c r="G81" s="33"/>
      <c r="H81" s="33"/>
      <c r="I81" s="82" t="s">
        <v>1279</v>
      </c>
      <c r="J81" s="33"/>
      <c r="K81" s="33"/>
      <c r="L81" s="58" t="s">
        <v>1181</v>
      </c>
    </row>
    <row r="82" spans="1:12" ht="46" customHeight="1">
      <c r="A82" s="10">
        <v>2007</v>
      </c>
      <c r="B82" s="7" t="s">
        <v>1280</v>
      </c>
      <c r="C82" s="31" t="s">
        <v>1281</v>
      </c>
      <c r="D82" s="54" t="s">
        <v>1282</v>
      </c>
      <c r="E82" s="40" t="s">
        <v>221</v>
      </c>
      <c r="F82" s="39"/>
      <c r="G82" s="33"/>
      <c r="H82" s="33"/>
      <c r="I82" s="39"/>
      <c r="J82" s="33"/>
      <c r="K82" s="33"/>
      <c r="L82" s="58"/>
    </row>
    <row r="83" spans="1:12" ht="46" customHeight="1">
      <c r="A83" s="10">
        <v>2007</v>
      </c>
      <c r="B83" s="7" t="s">
        <v>127</v>
      </c>
      <c r="C83" s="31" t="s">
        <v>1283</v>
      </c>
      <c r="D83" s="54" t="s">
        <v>1284</v>
      </c>
      <c r="E83" s="87" t="s">
        <v>14</v>
      </c>
      <c r="F83" s="90" t="s">
        <v>14</v>
      </c>
      <c r="G83" s="87" t="s">
        <v>14</v>
      </c>
      <c r="H83" s="37">
        <v>8</v>
      </c>
      <c r="I83" s="91" t="s">
        <v>14</v>
      </c>
      <c r="J83" s="82" t="s">
        <v>1285</v>
      </c>
      <c r="K83" s="82" t="s">
        <v>197</v>
      </c>
      <c r="L83" s="58"/>
    </row>
    <row r="84" spans="1:12" ht="46" customHeight="1">
      <c r="A84" s="10">
        <v>2007</v>
      </c>
      <c r="B84" s="7" t="s">
        <v>764</v>
      </c>
      <c r="C84" s="31" t="s">
        <v>1283</v>
      </c>
      <c r="D84" s="54" t="s">
        <v>1286</v>
      </c>
      <c r="E84" s="40" t="s">
        <v>221</v>
      </c>
      <c r="F84" s="39"/>
      <c r="G84" s="39"/>
      <c r="H84" s="39"/>
      <c r="I84" s="39"/>
      <c r="J84" s="39"/>
      <c r="K84" s="39"/>
      <c r="L84" s="58"/>
    </row>
    <row r="85" spans="1:12" ht="46" customHeight="1">
      <c r="A85" s="10">
        <v>2007</v>
      </c>
      <c r="B85" s="7" t="s">
        <v>192</v>
      </c>
      <c r="C85" s="31" t="s">
        <v>1287</v>
      </c>
      <c r="D85" s="54" t="s">
        <v>1288</v>
      </c>
      <c r="E85" s="87" t="s">
        <v>14</v>
      </c>
      <c r="F85" s="90" t="s">
        <v>14</v>
      </c>
      <c r="G85" s="87" t="s">
        <v>14</v>
      </c>
      <c r="H85" s="37">
        <v>8</v>
      </c>
      <c r="I85" s="33"/>
      <c r="J85" s="33"/>
      <c r="K85" s="33"/>
      <c r="L85" s="58" t="s">
        <v>1139</v>
      </c>
    </row>
    <row r="86" spans="1:12" ht="46" customHeight="1">
      <c r="A86" s="10">
        <v>2007</v>
      </c>
      <c r="B86" s="7" t="s">
        <v>1289</v>
      </c>
      <c r="C86" s="31" t="s">
        <v>1290</v>
      </c>
      <c r="D86" s="54" t="s">
        <v>1291</v>
      </c>
      <c r="E86" s="40" t="s">
        <v>221</v>
      </c>
      <c r="F86" s="39"/>
      <c r="G86" s="39"/>
      <c r="H86" s="39"/>
      <c r="I86" s="33"/>
      <c r="J86" s="33"/>
      <c r="K86" s="33"/>
      <c r="L86" s="58"/>
    </row>
    <row r="87" spans="1:12" ht="46" customHeight="1">
      <c r="A87" s="10">
        <v>2007</v>
      </c>
      <c r="B87" s="7" t="s">
        <v>631</v>
      </c>
      <c r="C87" s="31" t="s">
        <v>1292</v>
      </c>
      <c r="D87" s="54" t="s">
        <v>1293</v>
      </c>
      <c r="E87" s="87" t="s">
        <v>14</v>
      </c>
      <c r="F87" s="37" t="s">
        <v>122</v>
      </c>
      <c r="G87" s="33"/>
      <c r="H87" s="33"/>
      <c r="I87" s="82">
        <v>1</v>
      </c>
      <c r="J87" s="33"/>
      <c r="K87" s="33"/>
      <c r="L87" s="58" t="s">
        <v>1181</v>
      </c>
    </row>
    <row r="88" spans="1:12" ht="46" customHeight="1">
      <c r="A88" s="10">
        <v>2007</v>
      </c>
      <c r="B88" s="7" t="s">
        <v>138</v>
      </c>
      <c r="C88" s="31" t="s">
        <v>1294</v>
      </c>
      <c r="D88" s="54" t="s">
        <v>1295</v>
      </c>
      <c r="E88" s="87" t="s">
        <v>14</v>
      </c>
      <c r="F88" s="37" t="s">
        <v>1088</v>
      </c>
      <c r="G88" s="33"/>
      <c r="H88" s="33"/>
      <c r="I88" s="82">
        <v>5</v>
      </c>
      <c r="J88" s="33"/>
      <c r="K88" s="33"/>
      <c r="L88" s="58"/>
    </row>
    <row r="89" spans="1:12" ht="46" customHeight="1">
      <c r="A89" s="10">
        <v>2007</v>
      </c>
      <c r="B89" s="7" t="s">
        <v>131</v>
      </c>
      <c r="C89" s="31" t="s">
        <v>1296</v>
      </c>
      <c r="D89" s="54" t="s">
        <v>1297</v>
      </c>
      <c r="E89" s="40" t="s">
        <v>221</v>
      </c>
      <c r="F89" s="39"/>
      <c r="G89" s="33"/>
      <c r="H89" s="33"/>
      <c r="I89" s="39"/>
      <c r="J89" s="33"/>
      <c r="K89" s="33"/>
      <c r="L89" s="58"/>
    </row>
    <row r="90" spans="1:12" ht="46" customHeight="1">
      <c r="A90" s="10">
        <v>2008</v>
      </c>
      <c r="B90" s="7" t="s">
        <v>775</v>
      </c>
      <c r="C90" s="31" t="s">
        <v>1298</v>
      </c>
      <c r="D90" s="54" t="s">
        <v>1299</v>
      </c>
      <c r="E90" s="87" t="s">
        <v>14</v>
      </c>
      <c r="F90" s="90" t="s">
        <v>14</v>
      </c>
      <c r="G90" s="87" t="s">
        <v>14</v>
      </c>
      <c r="H90" s="37">
        <v>8</v>
      </c>
      <c r="I90" s="33"/>
      <c r="J90" s="33"/>
      <c r="K90" s="33"/>
      <c r="L90" s="58"/>
    </row>
    <row r="91" spans="1:12" ht="46" customHeight="1">
      <c r="A91" s="10">
        <v>2008</v>
      </c>
      <c r="B91" s="7" t="s">
        <v>564</v>
      </c>
      <c r="C91" s="31" t="s">
        <v>1298</v>
      </c>
      <c r="D91" s="54" t="s">
        <v>1300</v>
      </c>
      <c r="E91" s="40" t="s">
        <v>221</v>
      </c>
      <c r="F91" s="39"/>
      <c r="G91" s="39"/>
      <c r="H91" s="39"/>
      <c r="I91" s="33"/>
      <c r="J91" s="33"/>
      <c r="K91" s="33"/>
      <c r="L91" s="58"/>
    </row>
    <row r="92" spans="1:12" ht="46" customHeight="1">
      <c r="A92" s="10">
        <v>2008</v>
      </c>
      <c r="B92" s="7" t="s">
        <v>24</v>
      </c>
      <c r="C92" s="31" t="s">
        <v>1301</v>
      </c>
      <c r="D92" s="54" t="s">
        <v>1302</v>
      </c>
      <c r="E92" s="87" t="s">
        <v>14</v>
      </c>
      <c r="F92" s="90" t="s">
        <v>14</v>
      </c>
      <c r="G92" s="87" t="s">
        <v>14</v>
      </c>
      <c r="H92" s="37">
        <v>9</v>
      </c>
      <c r="I92" s="33"/>
      <c r="J92" s="33"/>
      <c r="K92" s="33"/>
      <c r="L92" s="58"/>
    </row>
    <row r="93" spans="1:12" ht="46" customHeight="1">
      <c r="A93" s="10">
        <v>2008</v>
      </c>
      <c r="B93" s="7" t="s">
        <v>631</v>
      </c>
      <c r="C93" s="31" t="s">
        <v>1301</v>
      </c>
      <c r="D93" s="54" t="s">
        <v>1303</v>
      </c>
      <c r="E93" s="87" t="s">
        <v>14</v>
      </c>
      <c r="F93" s="90" t="s">
        <v>14</v>
      </c>
      <c r="G93" s="37">
        <v>11</v>
      </c>
      <c r="H93" s="33"/>
      <c r="I93" s="82">
        <v>1</v>
      </c>
      <c r="J93" s="33"/>
      <c r="K93" s="33"/>
      <c r="L93" s="58" t="s">
        <v>1181</v>
      </c>
    </row>
    <row r="94" spans="1:12" ht="46" customHeight="1">
      <c r="A94" s="10">
        <v>2008</v>
      </c>
      <c r="B94" s="7" t="s">
        <v>192</v>
      </c>
      <c r="C94" s="31" t="s">
        <v>1304</v>
      </c>
      <c r="D94" s="54" t="s">
        <v>1305</v>
      </c>
      <c r="E94" s="87" t="s">
        <v>14</v>
      </c>
      <c r="F94" s="37" t="s">
        <v>636</v>
      </c>
      <c r="G94" s="33"/>
      <c r="H94" s="33"/>
      <c r="I94" s="82">
        <v>1</v>
      </c>
      <c r="J94" s="33"/>
      <c r="K94" s="33"/>
      <c r="L94" s="58" t="s">
        <v>1139</v>
      </c>
    </row>
    <row r="95" spans="1:12" ht="46" customHeight="1">
      <c r="A95" s="10">
        <v>2008</v>
      </c>
      <c r="B95" s="7" t="s">
        <v>830</v>
      </c>
      <c r="C95" s="31" t="s">
        <v>1306</v>
      </c>
      <c r="D95" s="54" t="s">
        <v>1307</v>
      </c>
      <c r="E95" s="40" t="s">
        <v>221</v>
      </c>
      <c r="F95" s="39"/>
      <c r="G95" s="33"/>
      <c r="H95" s="33"/>
      <c r="I95" s="39"/>
      <c r="J95" s="33"/>
      <c r="K95" s="33"/>
      <c r="L95" s="58" t="s">
        <v>1123</v>
      </c>
    </row>
    <row r="96" spans="1:12" ht="46" customHeight="1">
      <c r="A96" s="10">
        <v>2008</v>
      </c>
      <c r="B96" s="7" t="s">
        <v>1308</v>
      </c>
      <c r="C96" s="31" t="s">
        <v>1306</v>
      </c>
      <c r="D96" s="54" t="s">
        <v>1309</v>
      </c>
      <c r="E96" s="87" t="s">
        <v>14</v>
      </c>
      <c r="F96" s="90" t="s">
        <v>14</v>
      </c>
      <c r="G96" s="87" t="s">
        <v>14</v>
      </c>
      <c r="H96" s="37">
        <v>8</v>
      </c>
      <c r="I96" s="33"/>
      <c r="J96" s="33"/>
      <c r="K96" s="33"/>
      <c r="L96" s="58"/>
    </row>
    <row r="97" spans="1:12" ht="46" customHeight="1">
      <c r="A97" s="10">
        <v>2008</v>
      </c>
      <c r="B97" s="7" t="s">
        <v>820</v>
      </c>
      <c r="C97" s="31" t="s">
        <v>1310</v>
      </c>
      <c r="D97" s="54" t="s">
        <v>1311</v>
      </c>
      <c r="E97" s="40" t="s">
        <v>221</v>
      </c>
      <c r="F97" s="39"/>
      <c r="G97" s="39"/>
      <c r="H97" s="39"/>
      <c r="I97" s="33"/>
      <c r="J97" s="33"/>
      <c r="K97" s="33"/>
      <c r="L97" s="58"/>
    </row>
    <row r="98" spans="1:12" ht="46" customHeight="1">
      <c r="A98" s="10">
        <v>2008</v>
      </c>
      <c r="B98" s="7" t="s">
        <v>173</v>
      </c>
      <c r="C98" s="31" t="s">
        <v>1310</v>
      </c>
      <c r="D98" s="54" t="s">
        <v>1312</v>
      </c>
      <c r="E98" s="87" t="s">
        <v>14</v>
      </c>
      <c r="F98" s="90" t="s">
        <v>14</v>
      </c>
      <c r="G98" s="37" t="s">
        <v>122</v>
      </c>
      <c r="H98" s="33"/>
      <c r="I98" s="82">
        <v>1</v>
      </c>
      <c r="J98" s="33"/>
      <c r="K98" s="33"/>
      <c r="L98" s="58" t="s">
        <v>1181</v>
      </c>
    </row>
    <row r="99" spans="1:12" ht="46" customHeight="1">
      <c r="A99" s="10">
        <v>2008</v>
      </c>
      <c r="B99" s="7" t="s">
        <v>789</v>
      </c>
      <c r="C99" s="31" t="s">
        <v>1313</v>
      </c>
      <c r="D99" s="54" t="s">
        <v>1314</v>
      </c>
      <c r="E99" s="35">
        <v>20</v>
      </c>
      <c r="F99" s="33"/>
      <c r="G99" s="33"/>
      <c r="H99" s="33"/>
      <c r="I99" s="82" t="s">
        <v>96</v>
      </c>
      <c r="J99" s="33"/>
      <c r="K99" s="33"/>
      <c r="L99" s="58" t="s">
        <v>1123</v>
      </c>
    </row>
    <row r="100" spans="1:12" ht="46" customHeight="1">
      <c r="A100" s="10">
        <v>2008</v>
      </c>
      <c r="B100" s="7" t="s">
        <v>1152</v>
      </c>
      <c r="C100" s="31" t="s">
        <v>1313</v>
      </c>
      <c r="D100" s="54" t="s">
        <v>1315</v>
      </c>
      <c r="E100" s="40" t="s">
        <v>221</v>
      </c>
      <c r="F100" s="33"/>
      <c r="G100" s="33"/>
      <c r="H100" s="33"/>
      <c r="I100" s="39"/>
      <c r="J100" s="33"/>
      <c r="K100" s="33"/>
      <c r="L100" s="58" t="s">
        <v>1123</v>
      </c>
    </row>
    <row r="101" spans="1:12" ht="46" customHeight="1">
      <c r="A101" s="10">
        <v>2008</v>
      </c>
      <c r="B101" s="7" t="s">
        <v>124</v>
      </c>
      <c r="C101" s="31" t="s">
        <v>1313</v>
      </c>
      <c r="D101" s="54" t="s">
        <v>1316</v>
      </c>
      <c r="E101" s="87" t="s">
        <v>14</v>
      </c>
      <c r="F101" s="90" t="s">
        <v>14</v>
      </c>
      <c r="G101" s="87" t="s">
        <v>14</v>
      </c>
      <c r="H101" s="37" t="s">
        <v>1243</v>
      </c>
      <c r="I101" s="33"/>
      <c r="J101" s="33"/>
      <c r="K101" s="33"/>
      <c r="L101" s="58"/>
    </row>
    <row r="102" spans="1:12" ht="46" customHeight="1">
      <c r="A102" s="10">
        <v>2008</v>
      </c>
      <c r="B102" s="7" t="s">
        <v>131</v>
      </c>
      <c r="C102" s="31" t="s">
        <v>1317</v>
      </c>
      <c r="D102" s="54" t="s">
        <v>1318</v>
      </c>
      <c r="E102" s="40" t="s">
        <v>221</v>
      </c>
      <c r="F102" s="39"/>
      <c r="G102" s="39"/>
      <c r="H102" s="39"/>
      <c r="I102" s="33"/>
      <c r="J102" s="33"/>
      <c r="K102" s="33"/>
      <c r="L102" s="58"/>
    </row>
    <row r="103" spans="1:12" ht="46" customHeight="1">
      <c r="A103" s="10">
        <v>2008</v>
      </c>
      <c r="B103" s="7" t="s">
        <v>192</v>
      </c>
      <c r="C103" s="31" t="s">
        <v>1317</v>
      </c>
      <c r="D103" s="54" t="s">
        <v>1319</v>
      </c>
      <c r="E103" s="87" t="s">
        <v>14</v>
      </c>
      <c r="F103" s="90" t="s">
        <v>14</v>
      </c>
      <c r="G103" s="87" t="s">
        <v>14</v>
      </c>
      <c r="H103" s="37">
        <v>8</v>
      </c>
      <c r="I103" s="33"/>
      <c r="J103" s="33"/>
      <c r="K103" s="33"/>
      <c r="L103" s="58" t="s">
        <v>1139</v>
      </c>
    </row>
    <row r="104" spans="1:12" ht="46" customHeight="1">
      <c r="A104" s="10">
        <v>2008</v>
      </c>
      <c r="B104" s="7" t="s">
        <v>702</v>
      </c>
      <c r="C104" s="31" t="s">
        <v>1320</v>
      </c>
      <c r="D104" s="54" t="s">
        <v>1321</v>
      </c>
      <c r="E104" s="87" t="s">
        <v>14</v>
      </c>
      <c r="F104" s="90" t="s">
        <v>14</v>
      </c>
      <c r="G104" s="87" t="s">
        <v>14</v>
      </c>
      <c r="H104" s="37">
        <v>11</v>
      </c>
      <c r="I104" s="33"/>
      <c r="J104" s="33"/>
      <c r="K104" s="33"/>
      <c r="L104" s="58"/>
    </row>
    <row r="105" spans="1:12" ht="46" customHeight="1">
      <c r="A105" s="10">
        <v>2009</v>
      </c>
      <c r="B105" s="7" t="s">
        <v>631</v>
      </c>
      <c r="C105" s="31" t="s">
        <v>1322</v>
      </c>
      <c r="D105" s="54" t="s">
        <v>1323</v>
      </c>
      <c r="E105" s="87" t="s">
        <v>14</v>
      </c>
      <c r="F105" s="90" t="s">
        <v>14</v>
      </c>
      <c r="G105" s="87" t="s">
        <v>14</v>
      </c>
      <c r="H105" s="38">
        <v>11</v>
      </c>
      <c r="I105" s="33"/>
      <c r="J105" s="33"/>
      <c r="K105" s="33"/>
      <c r="L105" s="58" t="s">
        <v>1181</v>
      </c>
    </row>
    <row r="106" spans="1:12" ht="46" customHeight="1">
      <c r="A106" s="10">
        <v>2008</v>
      </c>
      <c r="B106" s="7" t="s">
        <v>702</v>
      </c>
      <c r="C106" s="31" t="s">
        <v>1324</v>
      </c>
      <c r="D106" s="54" t="s">
        <v>1325</v>
      </c>
      <c r="E106" s="87" t="s">
        <v>14</v>
      </c>
      <c r="F106" s="90" t="s">
        <v>14</v>
      </c>
      <c r="G106" s="87" t="s">
        <v>14</v>
      </c>
      <c r="H106" s="37">
        <v>2</v>
      </c>
      <c r="I106" s="33"/>
      <c r="J106" s="33"/>
      <c r="K106" s="33"/>
      <c r="L106" s="58"/>
    </row>
    <row r="107" spans="1:12" ht="46" customHeight="1">
      <c r="A107" s="10">
        <v>2008</v>
      </c>
      <c r="B107" s="7" t="s">
        <v>1021</v>
      </c>
      <c r="C107" s="31" t="s">
        <v>1324</v>
      </c>
      <c r="D107" s="54" t="s">
        <v>1326</v>
      </c>
      <c r="E107" s="40" t="s">
        <v>221</v>
      </c>
      <c r="F107" s="39"/>
      <c r="G107" s="39"/>
      <c r="H107" s="39"/>
      <c r="I107" s="33"/>
      <c r="J107" s="33"/>
      <c r="K107" s="33"/>
      <c r="L107" s="58"/>
    </row>
    <row r="108" spans="1:12" ht="46" customHeight="1">
      <c r="A108" s="10">
        <v>2008</v>
      </c>
      <c r="B108" s="7" t="s">
        <v>138</v>
      </c>
      <c r="C108" s="31" t="s">
        <v>1327</v>
      </c>
      <c r="D108" s="55" t="s">
        <v>1328</v>
      </c>
      <c r="E108" s="46"/>
      <c r="F108" s="33"/>
      <c r="G108" s="33"/>
      <c r="H108" s="33"/>
      <c r="I108" s="82">
        <v>2</v>
      </c>
      <c r="J108" s="33"/>
      <c r="K108" s="33"/>
      <c r="L108" s="58"/>
    </row>
    <row r="109" spans="1:12" ht="46" customHeight="1">
      <c r="A109" s="10">
        <v>2008</v>
      </c>
      <c r="B109" s="7" t="s">
        <v>127</v>
      </c>
      <c r="C109" s="31" t="s">
        <v>1327</v>
      </c>
      <c r="D109" s="54" t="s">
        <v>1329</v>
      </c>
      <c r="E109" s="87" t="s">
        <v>14</v>
      </c>
      <c r="F109" s="90" t="s">
        <v>14</v>
      </c>
      <c r="G109" s="87" t="s">
        <v>14</v>
      </c>
      <c r="H109" s="37" t="s">
        <v>1330</v>
      </c>
      <c r="I109" s="33"/>
      <c r="J109" s="33"/>
      <c r="K109" s="33"/>
      <c r="L109" s="58"/>
    </row>
    <row r="110" spans="1:12" ht="46" customHeight="1">
      <c r="A110" s="10">
        <v>2009</v>
      </c>
      <c r="B110" s="7" t="s">
        <v>21</v>
      </c>
      <c r="C110" s="31" t="s">
        <v>1331</v>
      </c>
      <c r="D110" s="54" t="s">
        <v>1332</v>
      </c>
      <c r="E110" s="40" t="s">
        <v>221</v>
      </c>
      <c r="F110" s="39"/>
      <c r="G110" s="39"/>
      <c r="H110" s="39"/>
      <c r="I110" s="33"/>
      <c r="J110" s="33"/>
      <c r="K110" s="33"/>
      <c r="L110" s="58"/>
    </row>
    <row r="111" spans="1:12" ht="46" customHeight="1">
      <c r="A111" s="10">
        <v>2009</v>
      </c>
      <c r="B111" s="7" t="s">
        <v>673</v>
      </c>
      <c r="C111" s="31" t="s">
        <v>1331</v>
      </c>
      <c r="D111" s="54" t="s">
        <v>1333</v>
      </c>
      <c r="E111" s="40" t="s">
        <v>221</v>
      </c>
      <c r="F111" s="39"/>
      <c r="G111" s="39"/>
      <c r="H111" s="39"/>
      <c r="I111" s="33"/>
      <c r="J111" s="33"/>
      <c r="K111" s="33"/>
      <c r="L111" s="58"/>
    </row>
    <row r="112" spans="1:12" ht="46" customHeight="1">
      <c r="A112" s="10">
        <v>2009</v>
      </c>
      <c r="B112" s="7" t="s">
        <v>138</v>
      </c>
      <c r="C112" s="31" t="s">
        <v>1334</v>
      </c>
      <c r="D112" s="54" t="s">
        <v>1335</v>
      </c>
      <c r="E112" s="40" t="s">
        <v>221</v>
      </c>
      <c r="F112" s="39"/>
      <c r="G112" s="39"/>
      <c r="H112" s="39"/>
      <c r="I112" s="33"/>
      <c r="J112" s="33"/>
      <c r="K112" s="33"/>
      <c r="L112" s="58"/>
    </row>
    <row r="113" spans="1:12" ht="46" customHeight="1">
      <c r="A113" s="10">
        <v>2009</v>
      </c>
      <c r="B113" s="7" t="s">
        <v>789</v>
      </c>
      <c r="C113" s="31" t="s">
        <v>1336</v>
      </c>
      <c r="D113" s="54" t="s">
        <v>1337</v>
      </c>
      <c r="E113" s="87" t="s">
        <v>14</v>
      </c>
      <c r="F113" s="90" t="s">
        <v>14</v>
      </c>
      <c r="G113" s="87" t="s">
        <v>14</v>
      </c>
      <c r="H113" s="37" t="s">
        <v>1338</v>
      </c>
      <c r="I113" s="91" t="s">
        <v>14</v>
      </c>
      <c r="J113" s="82" t="s">
        <v>1339</v>
      </c>
      <c r="K113" s="82" t="s">
        <v>696</v>
      </c>
      <c r="L113" s="58"/>
    </row>
    <row r="114" spans="1:12" ht="46" customHeight="1">
      <c r="A114" s="10">
        <v>2009</v>
      </c>
      <c r="B114" s="7" t="s">
        <v>902</v>
      </c>
      <c r="C114" s="31" t="s">
        <v>1340</v>
      </c>
      <c r="D114" s="54" t="s">
        <v>1341</v>
      </c>
      <c r="E114" s="87" t="s">
        <v>14</v>
      </c>
      <c r="F114" s="37">
        <v>9</v>
      </c>
      <c r="G114" s="33"/>
      <c r="H114" s="33"/>
      <c r="I114" s="82">
        <v>1</v>
      </c>
      <c r="J114" s="33"/>
      <c r="K114" s="33"/>
      <c r="L114" s="58"/>
    </row>
    <row r="115" spans="1:12" ht="46" customHeight="1">
      <c r="A115" s="10">
        <v>2009</v>
      </c>
      <c r="B115" s="7" t="s">
        <v>104</v>
      </c>
      <c r="C115" s="31" t="s">
        <v>1342</v>
      </c>
      <c r="D115" s="54" t="s">
        <v>1343</v>
      </c>
      <c r="E115" s="87" t="s">
        <v>14</v>
      </c>
      <c r="F115" s="90" t="s">
        <v>14</v>
      </c>
      <c r="G115" s="87" t="s">
        <v>14</v>
      </c>
      <c r="H115" s="37">
        <v>8</v>
      </c>
      <c r="I115" s="33"/>
      <c r="J115" s="33"/>
      <c r="K115" s="33"/>
      <c r="L115" s="58"/>
    </row>
    <row r="116" spans="1:12" ht="46" customHeight="1">
      <c r="A116" s="10">
        <v>2009</v>
      </c>
      <c r="B116" s="7" t="s">
        <v>1344</v>
      </c>
      <c r="C116" s="31" t="s">
        <v>1345</v>
      </c>
      <c r="D116" s="54" t="s">
        <v>1346</v>
      </c>
      <c r="E116" s="40" t="s">
        <v>221</v>
      </c>
      <c r="F116" s="39"/>
      <c r="G116" s="39"/>
      <c r="H116" s="39"/>
      <c r="I116" s="33"/>
      <c r="J116" s="33"/>
      <c r="K116" s="33"/>
      <c r="L116" s="58" t="s">
        <v>1139</v>
      </c>
    </row>
    <row r="117" spans="1:12" ht="46" customHeight="1">
      <c r="A117" s="10">
        <v>2009</v>
      </c>
      <c r="B117" s="7" t="s">
        <v>93</v>
      </c>
      <c r="C117" s="31" t="s">
        <v>1345</v>
      </c>
      <c r="D117" s="54" t="s">
        <v>1347</v>
      </c>
      <c r="E117" s="40" t="s">
        <v>221</v>
      </c>
      <c r="F117" s="39"/>
      <c r="G117" s="39"/>
      <c r="H117" s="39"/>
      <c r="I117" s="33"/>
      <c r="J117" s="33"/>
      <c r="K117" s="33"/>
      <c r="L117" s="58"/>
    </row>
    <row r="118" spans="1:12" ht="46" customHeight="1">
      <c r="A118" s="10">
        <v>2009</v>
      </c>
      <c r="B118" s="7" t="s">
        <v>1256</v>
      </c>
      <c r="C118" s="31" t="s">
        <v>1345</v>
      </c>
      <c r="D118" s="54" t="s">
        <v>1348</v>
      </c>
      <c r="E118" s="40" t="s">
        <v>221</v>
      </c>
      <c r="F118" s="39"/>
      <c r="G118" s="39"/>
      <c r="H118" s="39"/>
      <c r="I118" s="33"/>
      <c r="J118" s="33"/>
      <c r="K118" s="33"/>
      <c r="L118" s="58"/>
    </row>
    <row r="119" spans="1:12" ht="46" customHeight="1">
      <c r="A119" s="10">
        <v>2009</v>
      </c>
      <c r="B119" s="7" t="s">
        <v>1021</v>
      </c>
      <c r="C119" s="31" t="s">
        <v>1349</v>
      </c>
      <c r="D119" s="54" t="s">
        <v>1350</v>
      </c>
      <c r="E119" s="87" t="s">
        <v>14</v>
      </c>
      <c r="F119" s="37">
        <v>5</v>
      </c>
      <c r="G119" s="33"/>
      <c r="H119" s="33"/>
      <c r="I119" s="33"/>
      <c r="J119" s="33"/>
      <c r="K119" s="33"/>
      <c r="L119" s="58"/>
    </row>
    <row r="120" spans="1:12" ht="46" customHeight="1">
      <c r="A120" s="10">
        <v>2009</v>
      </c>
      <c r="B120" s="7" t="s">
        <v>842</v>
      </c>
      <c r="C120" s="31" t="s">
        <v>1351</v>
      </c>
      <c r="D120" s="54" t="s">
        <v>1352</v>
      </c>
      <c r="E120" s="87" t="s">
        <v>14</v>
      </c>
      <c r="F120" s="37" t="s">
        <v>1122</v>
      </c>
      <c r="G120" s="33"/>
      <c r="H120" s="33"/>
      <c r="I120" s="33"/>
      <c r="J120" s="33"/>
      <c r="K120" s="33"/>
      <c r="L120" s="58"/>
    </row>
    <row r="121" spans="1:12" ht="46" customHeight="1">
      <c r="A121" s="10">
        <v>2009</v>
      </c>
      <c r="B121" s="7" t="s">
        <v>146</v>
      </c>
      <c r="C121" s="31" t="s">
        <v>1353</v>
      </c>
      <c r="D121" s="54" t="s">
        <v>1354</v>
      </c>
      <c r="E121" s="87" t="s">
        <v>14</v>
      </c>
      <c r="F121" s="90" t="s">
        <v>14</v>
      </c>
      <c r="G121" s="87" t="s">
        <v>14</v>
      </c>
      <c r="H121" s="37" t="s">
        <v>1243</v>
      </c>
      <c r="I121" s="33"/>
      <c r="J121" s="33"/>
      <c r="K121" s="33"/>
      <c r="L121" s="58"/>
    </row>
    <row r="122" spans="1:12" ht="46" customHeight="1">
      <c r="A122" s="10">
        <v>2010</v>
      </c>
      <c r="B122" s="7" t="s">
        <v>797</v>
      </c>
      <c r="C122" s="31" t="s">
        <v>1355</v>
      </c>
      <c r="D122" s="54" t="s">
        <v>1356</v>
      </c>
      <c r="E122" s="87" t="s">
        <v>14</v>
      </c>
      <c r="F122" s="90" t="s">
        <v>14</v>
      </c>
      <c r="G122" s="37">
        <v>9</v>
      </c>
      <c r="H122" s="33"/>
      <c r="I122" s="82">
        <v>1</v>
      </c>
      <c r="J122" s="33"/>
      <c r="K122" s="33"/>
      <c r="L122" s="58"/>
    </row>
    <row r="123" spans="1:12" ht="46" customHeight="1">
      <c r="A123" s="10">
        <v>2010</v>
      </c>
      <c r="B123" s="7" t="s">
        <v>1357</v>
      </c>
      <c r="C123" s="31" t="s">
        <v>1358</v>
      </c>
      <c r="D123" s="54" t="s">
        <v>1359</v>
      </c>
      <c r="E123" s="40" t="s">
        <v>221</v>
      </c>
      <c r="F123" s="39"/>
      <c r="G123" s="39"/>
      <c r="H123" s="33"/>
      <c r="I123" s="39"/>
      <c r="J123" s="33"/>
      <c r="K123" s="33"/>
      <c r="L123" s="58"/>
    </row>
    <row r="124" spans="1:12" ht="46" customHeight="1">
      <c r="A124" s="10">
        <v>2010</v>
      </c>
      <c r="B124" s="7" t="s">
        <v>1360</v>
      </c>
      <c r="C124" s="31" t="s">
        <v>1358</v>
      </c>
      <c r="D124" s="54" t="s">
        <v>1361</v>
      </c>
      <c r="E124" s="40" t="s">
        <v>221</v>
      </c>
      <c r="F124" s="39"/>
      <c r="G124" s="39"/>
      <c r="H124" s="33"/>
      <c r="I124" s="39"/>
      <c r="J124" s="33"/>
      <c r="K124" s="33"/>
      <c r="L124" s="58"/>
    </row>
    <row r="125" spans="1:12" ht="46" customHeight="1">
      <c r="A125" s="10">
        <v>2010</v>
      </c>
      <c r="B125" s="7" t="s">
        <v>1256</v>
      </c>
      <c r="C125" s="31" t="s">
        <v>1358</v>
      </c>
      <c r="D125" s="54" t="s">
        <v>1362</v>
      </c>
      <c r="E125" s="40" t="s">
        <v>221</v>
      </c>
      <c r="F125" s="39"/>
      <c r="G125" s="39"/>
      <c r="H125" s="33"/>
      <c r="I125" s="39"/>
      <c r="J125" s="33"/>
      <c r="K125" s="33"/>
      <c r="L125" s="58"/>
    </row>
    <row r="126" spans="1:12" ht="46" customHeight="1">
      <c r="A126" s="10">
        <v>2010</v>
      </c>
      <c r="B126" s="7" t="s">
        <v>631</v>
      </c>
      <c r="C126" s="31" t="s">
        <v>1363</v>
      </c>
      <c r="D126" s="54" t="s">
        <v>1364</v>
      </c>
      <c r="E126" s="40" t="s">
        <v>221</v>
      </c>
      <c r="F126" s="39"/>
      <c r="G126" s="39"/>
      <c r="H126" s="33"/>
      <c r="I126" s="39"/>
      <c r="J126" s="33"/>
      <c r="K126" s="33"/>
      <c r="L126" s="58"/>
    </row>
    <row r="127" spans="1:12" ht="46" customHeight="1">
      <c r="A127" s="10">
        <v>2010</v>
      </c>
      <c r="B127" s="7" t="s">
        <v>789</v>
      </c>
      <c r="C127" s="31" t="s">
        <v>1365</v>
      </c>
      <c r="D127" s="54" t="s">
        <v>1366</v>
      </c>
      <c r="E127" s="87" t="s">
        <v>14</v>
      </c>
      <c r="F127" s="90" t="s">
        <v>14</v>
      </c>
      <c r="G127" s="37" t="s">
        <v>1367</v>
      </c>
      <c r="H127" s="33"/>
      <c r="I127" s="82" t="s">
        <v>1368</v>
      </c>
      <c r="J127" s="33"/>
      <c r="K127" s="33"/>
      <c r="L127" s="58" t="s">
        <v>1139</v>
      </c>
    </row>
    <row r="128" spans="1:12" ht="46" customHeight="1">
      <c r="A128" s="10">
        <v>2010</v>
      </c>
      <c r="B128" s="7" t="s">
        <v>17</v>
      </c>
      <c r="C128" s="31" t="s">
        <v>1369</v>
      </c>
      <c r="D128" s="54" t="s">
        <v>1370</v>
      </c>
      <c r="E128" s="40" t="s">
        <v>221</v>
      </c>
      <c r="F128" s="39"/>
      <c r="G128" s="39"/>
      <c r="H128" s="33"/>
      <c r="I128" s="39"/>
      <c r="J128" s="33"/>
      <c r="K128" s="33"/>
      <c r="L128" s="58"/>
    </row>
    <row r="129" spans="1:12" ht="46" customHeight="1">
      <c r="A129" s="10">
        <v>2010</v>
      </c>
      <c r="B129" s="7" t="s">
        <v>702</v>
      </c>
      <c r="C129" s="31" t="s">
        <v>1371</v>
      </c>
      <c r="D129" s="54" t="s">
        <v>1372</v>
      </c>
      <c r="E129" s="40" t="s">
        <v>221</v>
      </c>
      <c r="F129" s="39"/>
      <c r="G129" s="39"/>
      <c r="H129" s="33"/>
      <c r="I129" s="39"/>
      <c r="J129" s="33"/>
      <c r="K129" s="33"/>
      <c r="L129" s="58"/>
    </row>
    <row r="130" spans="1:12" ht="46" customHeight="1">
      <c r="A130" s="10">
        <v>2010</v>
      </c>
      <c r="B130" s="7" t="s">
        <v>127</v>
      </c>
      <c r="C130" s="31" t="s">
        <v>1373</v>
      </c>
      <c r="D130" s="54" t="s">
        <v>1374</v>
      </c>
      <c r="E130" s="87" t="s">
        <v>14</v>
      </c>
      <c r="F130" s="37" t="s">
        <v>122</v>
      </c>
      <c r="G130" s="33"/>
      <c r="H130" s="33"/>
      <c r="I130" s="82" t="s">
        <v>1375</v>
      </c>
      <c r="J130" s="33"/>
      <c r="K130" s="33"/>
      <c r="L130" s="58" t="s">
        <v>1123</v>
      </c>
    </row>
    <row r="131" spans="1:12" ht="46" customHeight="1">
      <c r="A131" s="10">
        <v>2010</v>
      </c>
      <c r="B131" s="7" t="s">
        <v>179</v>
      </c>
      <c r="C131" s="31" t="s">
        <v>1376</v>
      </c>
      <c r="D131" s="54" t="s">
        <v>1377</v>
      </c>
      <c r="E131" s="40" t="s">
        <v>221</v>
      </c>
      <c r="F131" s="39"/>
      <c r="G131" s="33"/>
      <c r="H131" s="33"/>
      <c r="I131" s="39"/>
      <c r="J131" s="33"/>
      <c r="K131" s="33"/>
      <c r="L131" s="58"/>
    </row>
    <row r="132" spans="1:12" ht="46" customHeight="1">
      <c r="A132" s="10">
        <v>2010</v>
      </c>
      <c r="B132" s="7" t="s">
        <v>1263</v>
      </c>
      <c r="C132" s="31" t="s">
        <v>1378</v>
      </c>
      <c r="D132" s="54" t="s">
        <v>1379</v>
      </c>
      <c r="E132" s="46"/>
      <c r="F132" s="33"/>
      <c r="G132" s="33"/>
      <c r="H132" s="33"/>
      <c r="I132" s="82">
        <v>6</v>
      </c>
      <c r="J132" s="33"/>
      <c r="K132" s="33"/>
      <c r="L132" s="58" t="s">
        <v>1181</v>
      </c>
    </row>
    <row r="133" spans="1:12" ht="46" customHeight="1">
      <c r="A133" s="10">
        <v>2010</v>
      </c>
      <c r="B133" s="7" t="s">
        <v>1380</v>
      </c>
      <c r="C133" s="31" t="s">
        <v>1381</v>
      </c>
      <c r="D133" s="54" t="s">
        <v>1382</v>
      </c>
      <c r="E133" s="87" t="s">
        <v>14</v>
      </c>
      <c r="F133" s="90" t="s">
        <v>14</v>
      </c>
      <c r="G133" s="37">
        <v>9</v>
      </c>
      <c r="H133" s="33"/>
      <c r="I133" s="91" t="s">
        <v>14</v>
      </c>
      <c r="J133" s="82" t="s">
        <v>353</v>
      </c>
      <c r="K133" s="82" t="s">
        <v>696</v>
      </c>
      <c r="L133" s="58"/>
    </row>
    <row r="134" spans="1:12" ht="46" customHeight="1">
      <c r="A134" s="10">
        <v>2010</v>
      </c>
      <c r="B134" s="7" t="s">
        <v>131</v>
      </c>
      <c r="C134" s="31" t="s">
        <v>1383</v>
      </c>
      <c r="D134" s="54" t="s">
        <v>1384</v>
      </c>
      <c r="E134" s="40" t="s">
        <v>221</v>
      </c>
      <c r="F134" s="39"/>
      <c r="G134" s="39"/>
      <c r="H134" s="33"/>
      <c r="I134" s="39"/>
      <c r="J134" s="39"/>
      <c r="K134" s="39"/>
      <c r="L134" s="58"/>
    </row>
    <row r="135" spans="1:12" ht="46" customHeight="1">
      <c r="A135" s="10">
        <v>2010</v>
      </c>
      <c r="B135" s="7" t="s">
        <v>1380</v>
      </c>
      <c r="C135" s="31" t="s">
        <v>1385</v>
      </c>
      <c r="D135" s="54" t="s">
        <v>1386</v>
      </c>
      <c r="E135" s="40" t="s">
        <v>221</v>
      </c>
      <c r="F135" s="39"/>
      <c r="G135" s="39"/>
      <c r="H135" s="33"/>
      <c r="I135" s="39"/>
      <c r="J135" s="39"/>
      <c r="K135" s="39"/>
      <c r="L135" s="58"/>
    </row>
    <row r="136" spans="1:12" ht="46" customHeight="1">
      <c r="A136" s="10">
        <v>2010</v>
      </c>
      <c r="B136" s="7" t="s">
        <v>775</v>
      </c>
      <c r="C136" s="31" t="s">
        <v>1387</v>
      </c>
      <c r="D136" s="54" t="s">
        <v>1388</v>
      </c>
      <c r="E136" s="87" t="s">
        <v>14</v>
      </c>
      <c r="F136" s="37">
        <v>9</v>
      </c>
      <c r="G136" s="33"/>
      <c r="H136" s="33"/>
      <c r="I136" s="82">
        <v>6</v>
      </c>
      <c r="J136" s="33"/>
      <c r="K136" s="33"/>
      <c r="L136" s="58"/>
    </row>
    <row r="137" spans="1:12" ht="46" customHeight="1">
      <c r="A137" s="10">
        <v>2011</v>
      </c>
      <c r="B137" s="7" t="s">
        <v>11</v>
      </c>
      <c r="C137" s="31" t="s">
        <v>1389</v>
      </c>
      <c r="D137" s="54" t="s">
        <v>1390</v>
      </c>
      <c r="E137" s="87" t="s">
        <v>14</v>
      </c>
      <c r="F137" s="90" t="s">
        <v>14</v>
      </c>
      <c r="G137" s="37" t="s">
        <v>1330</v>
      </c>
      <c r="H137" s="33"/>
      <c r="I137" s="91" t="s">
        <v>14</v>
      </c>
      <c r="J137" s="95" t="s">
        <v>714</v>
      </c>
      <c r="K137" s="92" t="s">
        <v>38</v>
      </c>
      <c r="L137" s="58"/>
    </row>
    <row r="138" spans="1:12" ht="46" customHeight="1">
      <c r="A138" s="10">
        <v>2011</v>
      </c>
      <c r="B138" s="7" t="s">
        <v>764</v>
      </c>
      <c r="C138" s="31" t="s">
        <v>1391</v>
      </c>
      <c r="D138" s="54" t="s">
        <v>1392</v>
      </c>
      <c r="E138" s="40" t="s">
        <v>221</v>
      </c>
      <c r="F138" s="39"/>
      <c r="G138" s="39"/>
      <c r="H138" s="33"/>
      <c r="I138" s="39"/>
      <c r="J138" s="42"/>
      <c r="K138" s="33"/>
      <c r="L138" s="58"/>
    </row>
    <row r="139" spans="1:12" ht="46" customHeight="1">
      <c r="A139" s="10">
        <v>2011</v>
      </c>
      <c r="B139" s="7" t="s">
        <v>1393</v>
      </c>
      <c r="C139" s="31" t="s">
        <v>1394</v>
      </c>
      <c r="D139" s="54" t="s">
        <v>1395</v>
      </c>
      <c r="E139" s="40"/>
      <c r="F139" s="39"/>
      <c r="G139" s="39"/>
      <c r="H139" s="33"/>
      <c r="I139" s="91" t="s">
        <v>14</v>
      </c>
      <c r="J139" s="82" t="s">
        <v>756</v>
      </c>
      <c r="K139" s="92" t="s">
        <v>38</v>
      </c>
      <c r="L139" s="58"/>
    </row>
    <row r="140" spans="1:12" ht="46" customHeight="1">
      <c r="A140" s="10">
        <v>2011</v>
      </c>
      <c r="B140" s="7" t="s">
        <v>141</v>
      </c>
      <c r="C140" s="31" t="s">
        <v>1394</v>
      </c>
      <c r="D140" s="54" t="s">
        <v>1396</v>
      </c>
      <c r="E140" s="40" t="s">
        <v>221</v>
      </c>
      <c r="F140" s="39"/>
      <c r="G140" s="39"/>
      <c r="H140" s="33"/>
      <c r="I140" s="39"/>
      <c r="J140" s="42"/>
      <c r="K140" s="33"/>
      <c r="L140" s="58"/>
    </row>
    <row r="141" spans="1:12" ht="46" customHeight="1">
      <c r="A141" s="10">
        <v>2011</v>
      </c>
      <c r="B141" s="7" t="s">
        <v>138</v>
      </c>
      <c r="C141" s="31" t="s">
        <v>1397</v>
      </c>
      <c r="D141" s="54" t="s">
        <v>1398</v>
      </c>
      <c r="E141" s="87" t="s">
        <v>14</v>
      </c>
      <c r="F141" s="90" t="s">
        <v>14</v>
      </c>
      <c r="G141" s="37">
        <v>9</v>
      </c>
      <c r="H141" s="33"/>
      <c r="I141" s="91" t="s">
        <v>14</v>
      </c>
      <c r="J141" s="82" t="s">
        <v>649</v>
      </c>
      <c r="K141" s="92" t="s">
        <v>38</v>
      </c>
      <c r="L141" s="58"/>
    </row>
    <row r="142" spans="1:12" ht="46" customHeight="1">
      <c r="A142" s="10">
        <v>2011</v>
      </c>
      <c r="B142" s="7" t="s">
        <v>797</v>
      </c>
      <c r="C142" s="31" t="s">
        <v>1399</v>
      </c>
      <c r="D142" s="54" t="s">
        <v>1400</v>
      </c>
      <c r="E142" s="87" t="s">
        <v>14</v>
      </c>
      <c r="F142" s="37" t="s">
        <v>1088</v>
      </c>
      <c r="G142" s="33"/>
      <c r="H142" s="33"/>
      <c r="I142" s="82" t="s">
        <v>1368</v>
      </c>
      <c r="J142" s="33"/>
      <c r="K142" s="33"/>
      <c r="L142" s="58"/>
    </row>
    <row r="143" spans="1:12" ht="46" customHeight="1">
      <c r="A143" s="10">
        <v>2011</v>
      </c>
      <c r="B143" s="7" t="s">
        <v>64</v>
      </c>
      <c r="C143" s="31" t="s">
        <v>1401</v>
      </c>
      <c r="D143" s="54" t="s">
        <v>1402</v>
      </c>
      <c r="E143" s="40" t="s">
        <v>221</v>
      </c>
      <c r="F143" s="39"/>
      <c r="G143" s="33"/>
      <c r="H143" s="33"/>
      <c r="I143" s="39"/>
      <c r="J143" s="33"/>
      <c r="K143" s="33"/>
      <c r="L143" s="58" t="s">
        <v>1139</v>
      </c>
    </row>
    <row r="144" spans="1:12" ht="46" customHeight="1">
      <c r="A144" s="10">
        <v>2011</v>
      </c>
      <c r="B144" s="7" t="s">
        <v>1403</v>
      </c>
      <c r="C144" s="31" t="s">
        <v>1404</v>
      </c>
      <c r="D144" s="54" t="s">
        <v>1405</v>
      </c>
      <c r="E144" s="87" t="s">
        <v>14</v>
      </c>
      <c r="F144" s="90" t="s">
        <v>14</v>
      </c>
      <c r="G144" s="90" t="s">
        <v>14</v>
      </c>
      <c r="H144" s="86" t="s">
        <v>38</v>
      </c>
      <c r="I144" s="33"/>
      <c r="J144" s="33"/>
      <c r="K144" s="33"/>
      <c r="L144" s="58" t="s">
        <v>1139</v>
      </c>
    </row>
    <row r="145" spans="1:12" ht="46" customHeight="1">
      <c r="A145" s="10">
        <v>2011</v>
      </c>
      <c r="B145" s="7" t="s">
        <v>11</v>
      </c>
      <c r="C145" s="31" t="s">
        <v>1404</v>
      </c>
      <c r="D145" s="54" t="s">
        <v>1406</v>
      </c>
      <c r="E145" s="87" t="s">
        <v>14</v>
      </c>
      <c r="F145" s="90" t="s">
        <v>14</v>
      </c>
      <c r="G145" s="87" t="s">
        <v>14</v>
      </c>
      <c r="H145" s="97">
        <v>8</v>
      </c>
      <c r="I145" s="82">
        <v>6</v>
      </c>
      <c r="J145" s="33"/>
      <c r="K145" s="33"/>
      <c r="L145" s="58"/>
    </row>
    <row r="146" spans="1:12" ht="46" customHeight="1">
      <c r="A146" s="10">
        <v>2011</v>
      </c>
      <c r="B146" s="7" t="s">
        <v>192</v>
      </c>
      <c r="C146" s="31" t="s">
        <v>1407</v>
      </c>
      <c r="D146" s="54" t="s">
        <v>1408</v>
      </c>
      <c r="E146" s="87" t="s">
        <v>14</v>
      </c>
      <c r="F146" s="90" t="s">
        <v>14</v>
      </c>
      <c r="G146" s="37" t="s">
        <v>1243</v>
      </c>
      <c r="H146" s="33"/>
      <c r="I146" s="33"/>
      <c r="J146" s="33"/>
      <c r="K146" s="33"/>
      <c r="L146" s="58" t="s">
        <v>1139</v>
      </c>
    </row>
    <row r="147" spans="1:12" ht="46" customHeight="1">
      <c r="A147" s="10">
        <v>2011</v>
      </c>
      <c r="B147" s="7" t="s">
        <v>138</v>
      </c>
      <c r="C147" s="31" t="s">
        <v>1409</v>
      </c>
      <c r="D147" s="54" t="s">
        <v>1410</v>
      </c>
      <c r="E147" s="87" t="s">
        <v>14</v>
      </c>
      <c r="F147" s="37" t="s">
        <v>122</v>
      </c>
      <c r="G147" s="33"/>
      <c r="H147" s="33"/>
      <c r="I147" s="91" t="s">
        <v>14</v>
      </c>
      <c r="J147" s="82" t="s">
        <v>1411</v>
      </c>
      <c r="K147" s="92" t="s">
        <v>38</v>
      </c>
      <c r="L147" s="58" t="s">
        <v>1412</v>
      </c>
    </row>
    <row r="148" spans="1:12" ht="46" customHeight="1">
      <c r="A148" s="10">
        <v>2011</v>
      </c>
      <c r="B148" s="7" t="s">
        <v>104</v>
      </c>
      <c r="C148" s="31" t="s">
        <v>1413</v>
      </c>
      <c r="D148" s="54" t="s">
        <v>1414</v>
      </c>
      <c r="E148" s="40" t="s">
        <v>221</v>
      </c>
      <c r="F148" s="39"/>
      <c r="G148" s="33"/>
      <c r="H148" s="33"/>
      <c r="I148" s="39"/>
      <c r="J148" s="39"/>
      <c r="K148" s="43"/>
      <c r="L148" s="58"/>
    </row>
    <row r="149" spans="1:12" ht="46" customHeight="1">
      <c r="A149" s="10">
        <v>2011</v>
      </c>
      <c r="B149" s="7" t="s">
        <v>564</v>
      </c>
      <c r="C149" s="31" t="s">
        <v>1415</v>
      </c>
      <c r="D149" s="54" t="s">
        <v>1416</v>
      </c>
      <c r="E149" s="87" t="s">
        <v>14</v>
      </c>
      <c r="F149" s="90" t="s">
        <v>14</v>
      </c>
      <c r="G149" s="87" t="s">
        <v>14</v>
      </c>
      <c r="H149" s="37" t="s">
        <v>1330</v>
      </c>
      <c r="I149" s="82">
        <v>1</v>
      </c>
      <c r="J149" s="33"/>
      <c r="K149" s="33"/>
      <c r="L149" s="58"/>
    </row>
    <row r="150" spans="1:12" ht="46" customHeight="1">
      <c r="A150" s="10">
        <v>2011</v>
      </c>
      <c r="B150" s="7" t="s">
        <v>1417</v>
      </c>
      <c r="C150" s="31" t="s">
        <v>1418</v>
      </c>
      <c r="D150" s="54" t="s">
        <v>1419</v>
      </c>
      <c r="E150" s="87" t="s">
        <v>14</v>
      </c>
      <c r="F150" s="37" t="s">
        <v>122</v>
      </c>
      <c r="G150" s="39"/>
      <c r="H150" s="39"/>
      <c r="I150" s="91" t="s">
        <v>14</v>
      </c>
      <c r="J150" s="82" t="s">
        <v>646</v>
      </c>
      <c r="K150" s="82" t="s">
        <v>696</v>
      </c>
      <c r="L150" s="58"/>
    </row>
    <row r="151" spans="1:12" ht="46" customHeight="1">
      <c r="A151" s="10">
        <v>2011</v>
      </c>
      <c r="B151" s="7" t="s">
        <v>1420</v>
      </c>
      <c r="C151" s="31" t="s">
        <v>1421</v>
      </c>
      <c r="D151" s="54" t="s">
        <v>1422</v>
      </c>
      <c r="E151" s="87" t="s">
        <v>14</v>
      </c>
      <c r="F151" s="37" t="s">
        <v>122</v>
      </c>
      <c r="G151" s="33"/>
      <c r="H151" s="33"/>
      <c r="I151" s="82">
        <v>6</v>
      </c>
      <c r="J151" s="33"/>
      <c r="K151" s="33"/>
      <c r="L151" s="58" t="s">
        <v>1123</v>
      </c>
    </row>
    <row r="152" spans="1:12" ht="46" customHeight="1">
      <c r="A152" s="10">
        <v>2011</v>
      </c>
      <c r="B152" s="7" t="s">
        <v>1423</v>
      </c>
      <c r="C152" s="31" t="s">
        <v>1424</v>
      </c>
      <c r="D152" s="54" t="s">
        <v>1425</v>
      </c>
      <c r="E152" s="87" t="s">
        <v>14</v>
      </c>
      <c r="F152" s="90" t="s">
        <v>14</v>
      </c>
      <c r="G152" s="90" t="s">
        <v>14</v>
      </c>
      <c r="H152" s="86" t="s">
        <v>38</v>
      </c>
      <c r="I152" s="33"/>
      <c r="J152" s="33"/>
      <c r="K152" s="33"/>
      <c r="L152" s="58" t="s">
        <v>1139</v>
      </c>
    </row>
    <row r="153" spans="1:12" ht="46" customHeight="1">
      <c r="A153" s="10">
        <v>2011</v>
      </c>
      <c r="B153" s="7" t="s">
        <v>127</v>
      </c>
      <c r="C153" s="31" t="s">
        <v>1426</v>
      </c>
      <c r="D153" s="54" t="s">
        <v>1427</v>
      </c>
      <c r="E153" s="87" t="s">
        <v>14</v>
      </c>
      <c r="F153" s="90" t="s">
        <v>14</v>
      </c>
      <c r="G153" s="37" t="s">
        <v>636</v>
      </c>
      <c r="H153" s="33"/>
      <c r="I153" s="91" t="s">
        <v>14</v>
      </c>
      <c r="J153" s="82" t="s">
        <v>353</v>
      </c>
      <c r="K153" s="94" t="s">
        <v>696</v>
      </c>
      <c r="L153" s="58"/>
    </row>
    <row r="154" spans="1:12" ht="46" customHeight="1">
      <c r="A154" s="10">
        <v>2011</v>
      </c>
      <c r="B154" s="7" t="s">
        <v>842</v>
      </c>
      <c r="C154" s="31" t="s">
        <v>1428</v>
      </c>
      <c r="D154" s="54" t="s">
        <v>1429</v>
      </c>
      <c r="E154" s="87" t="s">
        <v>14</v>
      </c>
      <c r="F154" s="37" t="s">
        <v>636</v>
      </c>
      <c r="G154" s="33"/>
      <c r="H154" s="33"/>
      <c r="I154" s="91" t="s">
        <v>14</v>
      </c>
      <c r="J154" s="82" t="s">
        <v>1430</v>
      </c>
      <c r="K154" s="78" t="s">
        <v>696</v>
      </c>
      <c r="L154" s="58"/>
    </row>
    <row r="155" spans="1:12" ht="46" customHeight="1">
      <c r="A155" s="10">
        <v>2011</v>
      </c>
      <c r="B155" s="7" t="s">
        <v>789</v>
      </c>
      <c r="C155" s="31" t="s">
        <v>1431</v>
      </c>
      <c r="D155" s="54" t="s">
        <v>1432</v>
      </c>
      <c r="E155" s="87" t="s">
        <v>14</v>
      </c>
      <c r="F155" s="37" t="s">
        <v>1088</v>
      </c>
      <c r="G155" s="33"/>
      <c r="H155" s="33"/>
      <c r="I155" s="91" t="s">
        <v>14</v>
      </c>
      <c r="J155" s="82" t="s">
        <v>353</v>
      </c>
      <c r="K155" s="82" t="s">
        <v>197</v>
      </c>
      <c r="L155" s="58" t="s">
        <v>1123</v>
      </c>
    </row>
    <row r="156" spans="1:12" ht="46" customHeight="1">
      <c r="A156" s="10">
        <v>2011</v>
      </c>
      <c r="B156" s="7" t="s">
        <v>757</v>
      </c>
      <c r="C156" s="31" t="s">
        <v>1433</v>
      </c>
      <c r="D156" s="54" t="s">
        <v>1434</v>
      </c>
      <c r="E156" s="87" t="s">
        <v>14</v>
      </c>
      <c r="F156" s="90" t="s">
        <v>14</v>
      </c>
      <c r="G156" s="87" t="s">
        <v>14</v>
      </c>
      <c r="H156" s="37" t="s">
        <v>1330</v>
      </c>
      <c r="I156" s="82">
        <v>6</v>
      </c>
      <c r="J156" s="33"/>
      <c r="K156" s="33"/>
      <c r="L156" s="58"/>
    </row>
    <row r="157" spans="1:12" ht="46" customHeight="1">
      <c r="A157" s="10">
        <v>2011</v>
      </c>
      <c r="B157" s="7" t="s">
        <v>1256</v>
      </c>
      <c r="C157" s="31" t="s">
        <v>1435</v>
      </c>
      <c r="D157" s="54" t="s">
        <v>1436</v>
      </c>
      <c r="E157" s="40" t="s">
        <v>221</v>
      </c>
      <c r="F157" s="39"/>
      <c r="G157" s="39"/>
      <c r="H157" s="39"/>
      <c r="I157" s="39"/>
      <c r="J157" s="33"/>
      <c r="K157" s="33"/>
      <c r="L157" s="58"/>
    </row>
    <row r="158" spans="1:12" ht="46" customHeight="1">
      <c r="A158" s="10">
        <v>2011</v>
      </c>
      <c r="B158" s="7" t="s">
        <v>11</v>
      </c>
      <c r="C158" s="31" t="s">
        <v>1437</v>
      </c>
      <c r="D158" s="54" t="s">
        <v>1438</v>
      </c>
      <c r="E158" s="87" t="s">
        <v>14</v>
      </c>
      <c r="F158" s="90" t="s">
        <v>14</v>
      </c>
      <c r="G158" s="87" t="s">
        <v>14</v>
      </c>
      <c r="H158" s="96">
        <v>8</v>
      </c>
      <c r="I158" s="33"/>
      <c r="J158" s="33"/>
      <c r="K158" s="33"/>
      <c r="L158" s="58"/>
    </row>
    <row r="159" spans="1:12" ht="46" customHeight="1">
      <c r="A159" s="10">
        <v>2011</v>
      </c>
      <c r="B159" s="7" t="s">
        <v>11</v>
      </c>
      <c r="C159" s="31" t="s">
        <v>1437</v>
      </c>
      <c r="D159" s="54" t="s">
        <v>1439</v>
      </c>
      <c r="E159" s="87" t="s">
        <v>14</v>
      </c>
      <c r="F159" s="90" t="s">
        <v>14</v>
      </c>
      <c r="G159" s="87" t="s">
        <v>14</v>
      </c>
      <c r="H159" s="96">
        <v>8</v>
      </c>
      <c r="I159" s="33"/>
      <c r="J159" s="33"/>
      <c r="K159" s="33"/>
      <c r="L159" s="58"/>
    </row>
    <row r="160" spans="1:12" ht="46" customHeight="1">
      <c r="A160" s="10">
        <v>2012</v>
      </c>
      <c r="B160" s="7" t="s">
        <v>1440</v>
      </c>
      <c r="C160" s="31" t="s">
        <v>1441</v>
      </c>
      <c r="D160" s="54" t="s">
        <v>1442</v>
      </c>
      <c r="E160" s="40" t="s">
        <v>221</v>
      </c>
      <c r="F160" s="39"/>
      <c r="G160" s="39"/>
      <c r="H160" s="42"/>
      <c r="I160" s="33"/>
      <c r="J160" s="33"/>
      <c r="K160" s="33"/>
      <c r="L160" s="58"/>
    </row>
    <row r="161" spans="1:12" ht="46" customHeight="1">
      <c r="A161" s="10">
        <v>2012</v>
      </c>
      <c r="B161" s="7" t="s">
        <v>1443</v>
      </c>
      <c r="C161" s="31" t="s">
        <v>1444</v>
      </c>
      <c r="D161" s="54" t="s">
        <v>1445</v>
      </c>
      <c r="E161" s="87" t="s">
        <v>14</v>
      </c>
      <c r="F161" s="37">
        <v>11</v>
      </c>
      <c r="G161" s="33"/>
      <c r="H161" s="33"/>
      <c r="I161" s="33"/>
      <c r="J161" s="33"/>
      <c r="K161" s="33"/>
      <c r="L161" s="58"/>
    </row>
    <row r="162" spans="1:12" ht="46" customHeight="1">
      <c r="A162" s="10">
        <v>2012</v>
      </c>
      <c r="B162" s="7" t="s">
        <v>911</v>
      </c>
      <c r="C162" s="31" t="s">
        <v>1446</v>
      </c>
      <c r="D162" s="54" t="s">
        <v>1447</v>
      </c>
      <c r="E162" s="46"/>
      <c r="F162" s="33"/>
      <c r="G162" s="33"/>
      <c r="H162" s="33"/>
      <c r="I162" s="91" t="s">
        <v>14</v>
      </c>
      <c r="J162" s="82" t="s">
        <v>1448</v>
      </c>
      <c r="K162" s="94" t="s">
        <v>274</v>
      </c>
      <c r="L162" s="58"/>
    </row>
    <row r="163" spans="1:12" ht="46" customHeight="1">
      <c r="A163" s="10">
        <v>2012</v>
      </c>
      <c r="B163" s="7" t="s">
        <v>667</v>
      </c>
      <c r="C163" s="31" t="s">
        <v>1449</v>
      </c>
      <c r="D163" s="54" t="s">
        <v>1450</v>
      </c>
      <c r="E163" s="40" t="s">
        <v>221</v>
      </c>
      <c r="F163" s="33"/>
      <c r="G163" s="33"/>
      <c r="H163" s="33"/>
      <c r="I163" s="39"/>
      <c r="J163" s="39"/>
      <c r="K163" s="43"/>
      <c r="L163" s="58"/>
    </row>
    <row r="164" spans="1:12" ht="46" customHeight="1">
      <c r="A164" s="10">
        <v>2012</v>
      </c>
      <c r="B164" s="7" t="s">
        <v>702</v>
      </c>
      <c r="C164" s="31" t="s">
        <v>1449</v>
      </c>
      <c r="D164" s="54" t="s">
        <v>1451</v>
      </c>
      <c r="E164" s="40" t="s">
        <v>221</v>
      </c>
      <c r="F164" s="33"/>
      <c r="G164" s="33"/>
      <c r="H164" s="33"/>
      <c r="I164" s="39"/>
      <c r="J164" s="39"/>
      <c r="K164" s="43"/>
      <c r="L164" s="58"/>
    </row>
    <row r="165" spans="1:12" ht="46" customHeight="1">
      <c r="A165" s="10">
        <v>2012</v>
      </c>
      <c r="B165" s="7" t="s">
        <v>138</v>
      </c>
      <c r="C165" s="31" t="s">
        <v>1449</v>
      </c>
      <c r="D165" s="54" t="s">
        <v>1452</v>
      </c>
      <c r="E165" s="46"/>
      <c r="F165" s="33"/>
      <c r="G165" s="33"/>
      <c r="H165" s="33"/>
      <c r="I165" s="91" t="s">
        <v>14</v>
      </c>
      <c r="J165" s="82" t="s">
        <v>1453</v>
      </c>
      <c r="K165" s="92" t="s">
        <v>38</v>
      </c>
      <c r="L165" s="58"/>
    </row>
    <row r="166" spans="1:12" ht="46" customHeight="1">
      <c r="A166" s="10">
        <v>2012</v>
      </c>
      <c r="B166" s="7" t="s">
        <v>842</v>
      </c>
      <c r="C166" s="31" t="s">
        <v>1454</v>
      </c>
      <c r="D166" s="54" t="s">
        <v>1455</v>
      </c>
      <c r="E166" s="87" t="s">
        <v>14</v>
      </c>
      <c r="F166" s="37" t="s">
        <v>122</v>
      </c>
      <c r="G166" s="33"/>
      <c r="H166" s="33"/>
      <c r="I166" s="91" t="s">
        <v>14</v>
      </c>
      <c r="J166" s="82" t="s">
        <v>1456</v>
      </c>
      <c r="K166" s="94" t="s">
        <v>696</v>
      </c>
      <c r="L166" s="58" t="s">
        <v>1123</v>
      </c>
    </row>
    <row r="167" spans="1:12" ht="46" customHeight="1">
      <c r="A167" s="10">
        <v>2012</v>
      </c>
      <c r="B167" s="7" t="s">
        <v>46</v>
      </c>
      <c r="C167" s="31" t="s">
        <v>1457</v>
      </c>
      <c r="D167" s="54" t="s">
        <v>1458</v>
      </c>
      <c r="E167" s="40" t="s">
        <v>221</v>
      </c>
      <c r="F167" s="39"/>
      <c r="G167" s="33"/>
      <c r="H167" s="33"/>
      <c r="I167" s="39"/>
      <c r="J167" s="39"/>
      <c r="K167" s="43"/>
      <c r="L167" s="58" t="s">
        <v>1123</v>
      </c>
    </row>
    <row r="168" spans="1:12" ht="46" customHeight="1">
      <c r="A168" s="10">
        <v>2012</v>
      </c>
      <c r="B168" s="7" t="s">
        <v>138</v>
      </c>
      <c r="C168" s="31" t="s">
        <v>1459</v>
      </c>
      <c r="D168" s="54" t="s">
        <v>1460</v>
      </c>
      <c r="E168" s="87" t="s">
        <v>14</v>
      </c>
      <c r="F168" s="37" t="s">
        <v>636</v>
      </c>
      <c r="G168" s="33"/>
      <c r="H168" s="33"/>
      <c r="I168" s="91" t="s">
        <v>14</v>
      </c>
      <c r="J168" s="94" t="s">
        <v>1411</v>
      </c>
      <c r="K168" s="92" t="s">
        <v>38</v>
      </c>
      <c r="L168" s="58"/>
    </row>
    <row r="169" spans="1:12" ht="46" customHeight="1">
      <c r="A169" s="10">
        <v>2012</v>
      </c>
      <c r="B169" s="7" t="s">
        <v>34</v>
      </c>
      <c r="C169" s="31" t="s">
        <v>1459</v>
      </c>
      <c r="D169" s="54" t="s">
        <v>1461</v>
      </c>
      <c r="E169" s="46"/>
      <c r="F169" s="33"/>
      <c r="G169" s="33"/>
      <c r="H169" s="33"/>
      <c r="I169" s="82">
        <v>1</v>
      </c>
      <c r="J169" s="33"/>
      <c r="K169" s="33"/>
      <c r="L169" s="58" t="s">
        <v>1123</v>
      </c>
    </row>
    <row r="170" spans="1:12" ht="46" customHeight="1">
      <c r="A170" s="10">
        <v>2012</v>
      </c>
      <c r="B170" s="7" t="s">
        <v>116</v>
      </c>
      <c r="C170" s="31" t="s">
        <v>1462</v>
      </c>
      <c r="D170" s="54" t="s">
        <v>1463</v>
      </c>
      <c r="E170" s="40" t="s">
        <v>221</v>
      </c>
      <c r="F170" s="33"/>
      <c r="G170" s="33"/>
      <c r="H170" s="33"/>
      <c r="I170" s="39"/>
      <c r="J170" s="33"/>
      <c r="K170" s="33"/>
      <c r="L170" s="58"/>
    </row>
    <row r="171" spans="1:12" ht="46" customHeight="1">
      <c r="A171" s="10">
        <v>2012</v>
      </c>
      <c r="B171" s="7" t="s">
        <v>1464</v>
      </c>
      <c r="C171" s="31" t="s">
        <v>1465</v>
      </c>
      <c r="D171" s="54" t="s">
        <v>1466</v>
      </c>
      <c r="E171" s="40" t="s">
        <v>221</v>
      </c>
      <c r="F171" s="33"/>
      <c r="G171" s="33"/>
      <c r="H171" s="33"/>
      <c r="I171" s="39"/>
      <c r="J171" s="33"/>
      <c r="K171" s="33"/>
      <c r="L171" s="58"/>
    </row>
    <row r="172" spans="1:12" ht="46" customHeight="1">
      <c r="A172" s="10">
        <v>2012</v>
      </c>
      <c r="B172" s="7" t="s">
        <v>138</v>
      </c>
      <c r="C172" s="31" t="s">
        <v>1467</v>
      </c>
      <c r="D172" s="54" t="s">
        <v>1468</v>
      </c>
      <c r="E172" s="87" t="s">
        <v>14</v>
      </c>
      <c r="F172" s="37" t="s">
        <v>636</v>
      </c>
      <c r="G172" s="33"/>
      <c r="H172" s="33"/>
      <c r="I172" s="91" t="s">
        <v>14</v>
      </c>
      <c r="J172" s="94" t="s">
        <v>1411</v>
      </c>
      <c r="K172" s="92" t="s">
        <v>38</v>
      </c>
      <c r="L172" s="58"/>
    </row>
    <row r="173" spans="1:12" ht="46" customHeight="1">
      <c r="A173" s="10">
        <v>2012</v>
      </c>
      <c r="B173" s="7" t="s">
        <v>1403</v>
      </c>
      <c r="C173" s="31" t="s">
        <v>1469</v>
      </c>
      <c r="D173" s="54" t="s">
        <v>1470</v>
      </c>
      <c r="E173" s="40" t="s">
        <v>221</v>
      </c>
      <c r="F173" s="39"/>
      <c r="G173" s="33"/>
      <c r="H173" s="33"/>
      <c r="I173" s="39"/>
      <c r="J173" s="42"/>
      <c r="K173" s="33"/>
      <c r="L173" s="58"/>
    </row>
    <row r="174" spans="1:12" ht="46" customHeight="1">
      <c r="A174" s="10">
        <v>2012</v>
      </c>
      <c r="B174" s="7" t="s">
        <v>354</v>
      </c>
      <c r="C174" s="31" t="s">
        <v>1471</v>
      </c>
      <c r="D174" s="54" t="s">
        <v>1472</v>
      </c>
      <c r="E174" s="87" t="s">
        <v>14</v>
      </c>
      <c r="F174" s="90" t="s">
        <v>14</v>
      </c>
      <c r="G174" s="87" t="s">
        <v>14</v>
      </c>
      <c r="H174" s="86" t="s">
        <v>38</v>
      </c>
      <c r="I174" s="33"/>
      <c r="J174" s="33"/>
      <c r="K174" s="33"/>
      <c r="L174" s="58" t="s">
        <v>1123</v>
      </c>
    </row>
    <row r="175" spans="1:12" ht="46" customHeight="1">
      <c r="A175" s="10">
        <v>2012</v>
      </c>
      <c r="B175" s="7" t="s">
        <v>99</v>
      </c>
      <c r="C175" s="31" t="s">
        <v>1473</v>
      </c>
      <c r="D175" s="54" t="s">
        <v>1474</v>
      </c>
      <c r="E175" s="40" t="s">
        <v>221</v>
      </c>
      <c r="F175" s="39"/>
      <c r="G175" s="42"/>
      <c r="H175" s="33"/>
      <c r="I175" s="33"/>
      <c r="J175" s="33"/>
      <c r="K175" s="33"/>
      <c r="L175" s="58"/>
    </row>
    <row r="176" spans="1:12" ht="46" customHeight="1">
      <c r="A176" s="10">
        <v>2012</v>
      </c>
      <c r="B176" s="7" t="s">
        <v>789</v>
      </c>
      <c r="C176" s="31" t="s">
        <v>1475</v>
      </c>
      <c r="D176" s="54" t="s">
        <v>1476</v>
      </c>
      <c r="E176" s="87" t="s">
        <v>14</v>
      </c>
      <c r="F176" s="90" t="s">
        <v>14</v>
      </c>
      <c r="G176" s="37">
        <v>9</v>
      </c>
      <c r="H176" s="33"/>
      <c r="I176" s="82">
        <v>6</v>
      </c>
      <c r="J176" s="33"/>
      <c r="K176" s="33"/>
      <c r="L176" s="58" t="s">
        <v>1123</v>
      </c>
    </row>
    <row r="177" spans="1:12" ht="46" customHeight="1">
      <c r="A177" s="10">
        <v>2013</v>
      </c>
      <c r="B177" s="7" t="s">
        <v>93</v>
      </c>
      <c r="C177" s="31" t="s">
        <v>1477</v>
      </c>
      <c r="D177" s="54" t="s">
        <v>1478</v>
      </c>
      <c r="E177" s="40" t="s">
        <v>221</v>
      </c>
      <c r="F177" s="39"/>
      <c r="G177" s="39"/>
      <c r="H177" s="33"/>
      <c r="I177" s="39"/>
      <c r="J177" s="33"/>
      <c r="K177" s="33"/>
      <c r="L177" s="58"/>
    </row>
    <row r="178" spans="1:12" ht="46" customHeight="1">
      <c r="A178" s="10">
        <v>2013</v>
      </c>
      <c r="B178" s="7" t="s">
        <v>138</v>
      </c>
      <c r="C178" s="31" t="s">
        <v>1477</v>
      </c>
      <c r="D178" s="54" t="s">
        <v>1479</v>
      </c>
      <c r="E178" s="40" t="s">
        <v>221</v>
      </c>
      <c r="F178" s="39"/>
      <c r="G178" s="39"/>
      <c r="H178" s="33"/>
      <c r="I178" s="39"/>
      <c r="J178" s="33"/>
      <c r="K178" s="33"/>
      <c r="L178" s="58"/>
    </row>
    <row r="179" spans="1:12" ht="46" customHeight="1">
      <c r="A179" s="10">
        <v>2013</v>
      </c>
      <c r="B179" s="7" t="s">
        <v>639</v>
      </c>
      <c r="C179" s="31" t="s">
        <v>1480</v>
      </c>
      <c r="D179" s="54" t="s">
        <v>1481</v>
      </c>
      <c r="E179" s="87" t="s">
        <v>14</v>
      </c>
      <c r="F179" s="37" t="s">
        <v>122</v>
      </c>
      <c r="G179" s="33"/>
      <c r="H179" s="33"/>
      <c r="I179" s="82">
        <v>1</v>
      </c>
      <c r="J179" s="33"/>
      <c r="K179" s="33"/>
      <c r="L179" s="58"/>
    </row>
    <row r="180" spans="1:12" ht="46" customHeight="1">
      <c r="A180" s="10">
        <v>2013</v>
      </c>
      <c r="B180" s="7" t="s">
        <v>685</v>
      </c>
      <c r="C180" s="31" t="s">
        <v>1482</v>
      </c>
      <c r="D180" s="54" t="s">
        <v>1483</v>
      </c>
      <c r="E180" s="40" t="s">
        <v>221</v>
      </c>
      <c r="F180" s="39"/>
      <c r="G180" s="33"/>
      <c r="H180" s="33"/>
      <c r="I180" s="39"/>
      <c r="J180" s="33"/>
      <c r="K180" s="33"/>
      <c r="L180" s="58"/>
    </row>
    <row r="181" spans="1:12" ht="46" customHeight="1">
      <c r="A181" s="10">
        <v>2013</v>
      </c>
      <c r="B181" s="7" t="s">
        <v>138</v>
      </c>
      <c r="C181" s="31" t="s">
        <v>1484</v>
      </c>
      <c r="D181" s="54" t="s">
        <v>1485</v>
      </c>
      <c r="E181" s="87" t="s">
        <v>14</v>
      </c>
      <c r="F181" s="37" t="s">
        <v>636</v>
      </c>
      <c r="G181" s="33"/>
      <c r="H181" s="33"/>
      <c r="I181" s="91" t="s">
        <v>14</v>
      </c>
      <c r="J181" s="82" t="s">
        <v>1453</v>
      </c>
      <c r="K181" s="92" t="s">
        <v>38</v>
      </c>
      <c r="L181" s="58"/>
    </row>
    <row r="182" spans="1:12" ht="46" customHeight="1">
      <c r="A182" s="10">
        <v>2013</v>
      </c>
      <c r="B182" s="7" t="s">
        <v>165</v>
      </c>
      <c r="C182" s="31" t="s">
        <v>1486</v>
      </c>
      <c r="D182" s="54" t="s">
        <v>1487</v>
      </c>
      <c r="E182" s="40" t="s">
        <v>221</v>
      </c>
      <c r="F182" s="39"/>
      <c r="G182" s="33"/>
      <c r="H182" s="33"/>
      <c r="I182" s="39"/>
      <c r="J182" s="42"/>
      <c r="K182" s="33"/>
      <c r="L182" s="58"/>
    </row>
    <row r="183" spans="1:12" ht="46" customHeight="1">
      <c r="A183" s="10">
        <v>2013</v>
      </c>
      <c r="B183" s="7" t="s">
        <v>354</v>
      </c>
      <c r="C183" s="31" t="s">
        <v>1488</v>
      </c>
      <c r="D183" s="54" t="s">
        <v>1489</v>
      </c>
      <c r="E183" s="87" t="s">
        <v>14</v>
      </c>
      <c r="F183" s="90" t="s">
        <v>14</v>
      </c>
      <c r="G183" s="87" t="s">
        <v>14</v>
      </c>
      <c r="H183" s="96">
        <v>8</v>
      </c>
      <c r="I183" s="33"/>
      <c r="J183" s="33"/>
      <c r="K183" s="33"/>
      <c r="L183" s="58" t="s">
        <v>1123</v>
      </c>
    </row>
    <row r="184" spans="1:12" ht="46" customHeight="1">
      <c r="A184" s="10">
        <v>2013</v>
      </c>
      <c r="B184" s="7" t="s">
        <v>1403</v>
      </c>
      <c r="C184" s="31" t="s">
        <v>1490</v>
      </c>
      <c r="D184" s="54" t="s">
        <v>1491</v>
      </c>
      <c r="E184" s="87" t="s">
        <v>14</v>
      </c>
      <c r="F184" s="90" t="s">
        <v>14</v>
      </c>
      <c r="G184" s="37">
        <v>9</v>
      </c>
      <c r="H184" s="33"/>
      <c r="I184" s="82">
        <v>6</v>
      </c>
      <c r="J184" s="33"/>
      <c r="K184" s="33"/>
      <c r="L184" s="58"/>
    </row>
    <row r="185" spans="1:12" ht="46" customHeight="1">
      <c r="A185" s="10">
        <v>2013</v>
      </c>
      <c r="B185" s="7" t="s">
        <v>138</v>
      </c>
      <c r="C185" s="31" t="s">
        <v>1492</v>
      </c>
      <c r="D185" s="54" t="s">
        <v>1493</v>
      </c>
      <c r="E185" s="40" t="s">
        <v>221</v>
      </c>
      <c r="F185" s="39"/>
      <c r="G185" s="39"/>
      <c r="H185" s="33"/>
      <c r="I185" s="39"/>
      <c r="J185" s="33"/>
      <c r="K185" s="33"/>
      <c r="L185" s="58"/>
    </row>
    <row r="186" spans="1:12" ht="46" customHeight="1">
      <c r="A186" s="10">
        <v>2013</v>
      </c>
      <c r="B186" s="7" t="s">
        <v>1494</v>
      </c>
      <c r="C186" s="31" t="s">
        <v>1492</v>
      </c>
      <c r="D186" s="54" t="s">
        <v>1495</v>
      </c>
      <c r="E186" s="40" t="s">
        <v>221</v>
      </c>
      <c r="F186" s="39"/>
      <c r="G186" s="39"/>
      <c r="H186" s="33"/>
      <c r="I186" s="39"/>
      <c r="J186" s="33"/>
      <c r="K186" s="33"/>
      <c r="L186" s="58"/>
    </row>
    <row r="187" spans="1:12" ht="46" customHeight="1">
      <c r="A187" s="10">
        <v>2013</v>
      </c>
      <c r="B187" s="7" t="s">
        <v>639</v>
      </c>
      <c r="C187" s="31" t="s">
        <v>1496</v>
      </c>
      <c r="D187" s="54" t="s">
        <v>1497</v>
      </c>
      <c r="E187" s="87" t="s">
        <v>14</v>
      </c>
      <c r="F187" s="90" t="s">
        <v>14</v>
      </c>
      <c r="G187" s="90" t="s">
        <v>14</v>
      </c>
      <c r="H187" s="96" t="s">
        <v>740</v>
      </c>
      <c r="I187" s="33"/>
      <c r="J187" s="33"/>
      <c r="K187" s="33"/>
      <c r="L187" s="58" t="s">
        <v>1139</v>
      </c>
    </row>
    <row r="188" spans="1:12" ht="46" customHeight="1">
      <c r="A188" s="10">
        <v>2013</v>
      </c>
      <c r="B188" s="7" t="s">
        <v>1494</v>
      </c>
      <c r="C188" s="31" t="s">
        <v>1498</v>
      </c>
      <c r="D188" s="54" t="s">
        <v>1499</v>
      </c>
      <c r="E188" s="40" t="s">
        <v>221</v>
      </c>
      <c r="F188" s="39"/>
      <c r="G188" s="42"/>
      <c r="H188" s="33"/>
      <c r="I188" s="33"/>
      <c r="J188" s="33"/>
      <c r="K188" s="33"/>
      <c r="L188" s="58"/>
    </row>
    <row r="189" spans="1:12" ht="46" customHeight="1">
      <c r="A189" s="10">
        <v>2013</v>
      </c>
      <c r="B189" s="7" t="s">
        <v>11</v>
      </c>
      <c r="C189" s="31" t="s">
        <v>1500</v>
      </c>
      <c r="D189" s="54" t="s">
        <v>1501</v>
      </c>
      <c r="E189" s="87" t="s">
        <v>14</v>
      </c>
      <c r="F189" s="90" t="s">
        <v>14</v>
      </c>
      <c r="G189" s="37">
        <v>9</v>
      </c>
      <c r="H189" s="33"/>
      <c r="I189" s="91" t="s">
        <v>14</v>
      </c>
      <c r="J189" s="94" t="s">
        <v>714</v>
      </c>
      <c r="K189" s="92" t="s">
        <v>38</v>
      </c>
      <c r="L189" s="58"/>
    </row>
    <row r="190" spans="1:12" ht="46" customHeight="1">
      <c r="A190" s="10">
        <v>2013</v>
      </c>
      <c r="B190" s="7" t="s">
        <v>842</v>
      </c>
      <c r="C190" s="31" t="s">
        <v>1502</v>
      </c>
      <c r="D190" s="54" t="s">
        <v>1503</v>
      </c>
      <c r="E190" s="87" t="s">
        <v>14</v>
      </c>
      <c r="F190" s="90" t="s">
        <v>14</v>
      </c>
      <c r="G190" s="90" t="s">
        <v>14</v>
      </c>
      <c r="H190" s="86" t="s">
        <v>38</v>
      </c>
      <c r="I190" s="33"/>
      <c r="J190" s="33"/>
      <c r="K190" s="33"/>
      <c r="L190" s="58"/>
    </row>
    <row r="191" spans="1:12" ht="46" customHeight="1">
      <c r="A191" s="10">
        <v>2013</v>
      </c>
      <c r="B191" s="7" t="s">
        <v>138</v>
      </c>
      <c r="C191" s="31" t="s">
        <v>1504</v>
      </c>
      <c r="D191" s="54" t="s">
        <v>1505</v>
      </c>
      <c r="E191" s="87" t="s">
        <v>14</v>
      </c>
      <c r="F191" s="37" t="s">
        <v>636</v>
      </c>
      <c r="G191" s="33"/>
      <c r="H191" s="33"/>
      <c r="I191" s="91" t="s">
        <v>14</v>
      </c>
      <c r="J191" s="94" t="s">
        <v>1411</v>
      </c>
      <c r="K191" s="92" t="s">
        <v>38</v>
      </c>
      <c r="L191" s="58"/>
    </row>
    <row r="192" spans="1:12" ht="46" customHeight="1">
      <c r="A192" s="10">
        <v>2013</v>
      </c>
      <c r="B192" s="7" t="s">
        <v>34</v>
      </c>
      <c r="C192" s="31" t="s">
        <v>1506</v>
      </c>
      <c r="D192" s="54" t="s">
        <v>1507</v>
      </c>
      <c r="E192" s="87" t="s">
        <v>14</v>
      </c>
      <c r="F192" s="37" t="s">
        <v>636</v>
      </c>
      <c r="G192" s="33"/>
      <c r="H192" s="33"/>
      <c r="I192" s="82">
        <v>1</v>
      </c>
      <c r="J192" s="33"/>
      <c r="K192" s="33"/>
      <c r="L192" s="58" t="s">
        <v>1123</v>
      </c>
    </row>
    <row r="193" spans="1:12" ht="46" customHeight="1">
      <c r="A193" s="10">
        <v>2013</v>
      </c>
      <c r="B193" s="7" t="s">
        <v>146</v>
      </c>
      <c r="C193" s="31" t="s">
        <v>1508</v>
      </c>
      <c r="D193" s="54" t="s">
        <v>1509</v>
      </c>
      <c r="E193" s="87" t="s">
        <v>14</v>
      </c>
      <c r="F193" s="90" t="s">
        <v>14</v>
      </c>
      <c r="G193" s="90" t="s">
        <v>14</v>
      </c>
      <c r="H193" s="86" t="s">
        <v>38</v>
      </c>
      <c r="I193" s="33"/>
      <c r="J193" s="33"/>
      <c r="K193" s="33"/>
      <c r="L193" s="58"/>
    </row>
    <row r="194" spans="1:12" ht="46" customHeight="1">
      <c r="A194" s="10">
        <v>2013</v>
      </c>
      <c r="B194" s="7" t="s">
        <v>789</v>
      </c>
      <c r="C194" s="31" t="s">
        <v>1508</v>
      </c>
      <c r="D194" s="54" t="s">
        <v>1510</v>
      </c>
      <c r="E194" s="87" t="s">
        <v>14</v>
      </c>
      <c r="F194" s="90" t="s">
        <v>14</v>
      </c>
      <c r="G194" s="37">
        <v>9</v>
      </c>
      <c r="H194" s="33"/>
      <c r="I194" s="82">
        <v>6</v>
      </c>
      <c r="J194" s="33"/>
      <c r="K194" s="33"/>
      <c r="L194" s="58" t="s">
        <v>1123</v>
      </c>
    </row>
    <row r="195" spans="1:12" ht="46" customHeight="1">
      <c r="A195" s="10">
        <v>2013</v>
      </c>
      <c r="B195" s="7" t="s">
        <v>138</v>
      </c>
      <c r="C195" s="31" t="s">
        <v>1511</v>
      </c>
      <c r="D195" s="54" t="s">
        <v>1512</v>
      </c>
      <c r="E195" s="40" t="s">
        <v>221</v>
      </c>
      <c r="F195" s="39"/>
      <c r="G195" s="39"/>
      <c r="H195" s="33"/>
      <c r="I195" s="39"/>
      <c r="J195" s="33"/>
      <c r="K195" s="33"/>
      <c r="L195" s="58"/>
    </row>
    <row r="196" spans="1:12" ht="46" customHeight="1">
      <c r="A196" s="10">
        <v>2013</v>
      </c>
      <c r="B196" s="7" t="s">
        <v>138</v>
      </c>
      <c r="C196" s="31" t="s">
        <v>1511</v>
      </c>
      <c r="D196" s="54" t="s">
        <v>1513</v>
      </c>
      <c r="E196" s="40" t="s">
        <v>221</v>
      </c>
      <c r="F196" s="39"/>
      <c r="G196" s="39"/>
      <c r="H196" s="33"/>
      <c r="I196" s="39"/>
      <c r="J196" s="33"/>
      <c r="K196" s="33"/>
      <c r="L196" s="58"/>
    </row>
    <row r="197" spans="1:12" ht="46" customHeight="1">
      <c r="A197" s="10">
        <v>2013</v>
      </c>
      <c r="B197" s="7" t="s">
        <v>149</v>
      </c>
      <c r="C197" s="31" t="s">
        <v>1511</v>
      </c>
      <c r="D197" s="54" t="s">
        <v>1514</v>
      </c>
      <c r="E197" s="40" t="s">
        <v>221</v>
      </c>
      <c r="F197" s="39"/>
      <c r="G197" s="39"/>
      <c r="H197" s="33"/>
      <c r="I197" s="39"/>
      <c r="J197" s="33"/>
      <c r="K197" s="33"/>
      <c r="L197" s="58"/>
    </row>
    <row r="198" spans="1:12" ht="46" customHeight="1">
      <c r="A198" s="10">
        <v>2013</v>
      </c>
      <c r="B198" s="7" t="s">
        <v>138</v>
      </c>
      <c r="C198" s="31" t="s">
        <v>1511</v>
      </c>
      <c r="D198" s="54" t="s">
        <v>1515</v>
      </c>
      <c r="E198" s="40" t="s">
        <v>221</v>
      </c>
      <c r="F198" s="39"/>
      <c r="G198" s="39"/>
      <c r="H198" s="33"/>
      <c r="I198" s="39"/>
      <c r="J198" s="33"/>
      <c r="K198" s="33"/>
      <c r="L198" s="58"/>
    </row>
    <row r="199" spans="1:12" ht="46" customHeight="1">
      <c r="A199" s="10">
        <v>2013</v>
      </c>
      <c r="B199" s="7" t="s">
        <v>138</v>
      </c>
      <c r="C199" s="31" t="s">
        <v>1516</v>
      </c>
      <c r="D199" s="54" t="s">
        <v>1517</v>
      </c>
      <c r="E199" s="40" t="s">
        <v>221</v>
      </c>
      <c r="F199" s="39"/>
      <c r="G199" s="39"/>
      <c r="H199" s="33"/>
      <c r="I199" s="39"/>
      <c r="J199" s="33"/>
      <c r="K199" s="33"/>
      <c r="L199" s="58"/>
    </row>
    <row r="200" spans="1:12" ht="46" customHeight="1">
      <c r="A200" s="10">
        <v>2013</v>
      </c>
      <c r="B200" s="7" t="s">
        <v>34</v>
      </c>
      <c r="C200" s="31" t="s">
        <v>1516</v>
      </c>
      <c r="D200" s="54" t="s">
        <v>1518</v>
      </c>
      <c r="E200" s="40" t="s">
        <v>221</v>
      </c>
      <c r="F200" s="39"/>
      <c r="G200" s="39"/>
      <c r="H200" s="33"/>
      <c r="I200" s="39"/>
      <c r="J200" s="33"/>
      <c r="K200" s="33"/>
      <c r="L200" s="58" t="s">
        <v>1123</v>
      </c>
    </row>
    <row r="201" spans="1:12" ht="46" customHeight="1">
      <c r="A201" s="10">
        <v>2013</v>
      </c>
      <c r="B201" s="7" t="s">
        <v>138</v>
      </c>
      <c r="C201" s="31" t="s">
        <v>1516</v>
      </c>
      <c r="D201" s="54" t="s">
        <v>1519</v>
      </c>
      <c r="E201" s="40" t="s">
        <v>221</v>
      </c>
      <c r="F201" s="39"/>
      <c r="G201" s="39"/>
      <c r="H201" s="33"/>
      <c r="I201" s="39"/>
      <c r="J201" s="33"/>
      <c r="K201" s="33"/>
      <c r="L201" s="58"/>
    </row>
    <row r="202" spans="1:12" ht="46" customHeight="1">
      <c r="A202" s="10">
        <v>2013</v>
      </c>
      <c r="B202" s="7" t="s">
        <v>286</v>
      </c>
      <c r="C202" s="31" t="s">
        <v>1516</v>
      </c>
      <c r="D202" s="54" t="s">
        <v>1520</v>
      </c>
      <c r="E202" s="40" t="s">
        <v>221</v>
      </c>
      <c r="F202" s="39"/>
      <c r="G202" s="39"/>
      <c r="H202" s="33"/>
      <c r="I202" s="39"/>
      <c r="J202" s="33"/>
      <c r="K202" s="33"/>
      <c r="L202" s="58"/>
    </row>
    <row r="203" spans="1:12" ht="46" customHeight="1">
      <c r="A203" s="10">
        <v>2013</v>
      </c>
      <c r="B203" s="7" t="s">
        <v>165</v>
      </c>
      <c r="C203" s="31" t="s">
        <v>1516</v>
      </c>
      <c r="D203" s="54" t="s">
        <v>1521</v>
      </c>
      <c r="E203" s="40" t="s">
        <v>221</v>
      </c>
      <c r="F203" s="39"/>
      <c r="G203" s="39"/>
      <c r="H203" s="33"/>
      <c r="I203" s="39"/>
      <c r="J203" s="33"/>
      <c r="K203" s="33"/>
      <c r="L203" s="58"/>
    </row>
    <row r="204" spans="1:12" ht="46" customHeight="1">
      <c r="A204" s="10">
        <v>2013</v>
      </c>
      <c r="B204" s="7" t="s">
        <v>1522</v>
      </c>
      <c r="C204" s="31" t="s">
        <v>1516</v>
      </c>
      <c r="D204" s="54" t="s">
        <v>1523</v>
      </c>
      <c r="E204" s="40" t="s">
        <v>221</v>
      </c>
      <c r="F204" s="39"/>
      <c r="G204" s="39"/>
      <c r="H204" s="33"/>
      <c r="I204" s="39"/>
      <c r="J204" s="33"/>
      <c r="K204" s="33"/>
      <c r="L204" s="58"/>
    </row>
    <row r="205" spans="1:12" ht="46" customHeight="1">
      <c r="A205" s="10">
        <v>2013</v>
      </c>
      <c r="B205" s="7" t="s">
        <v>702</v>
      </c>
      <c r="C205" s="31" t="s">
        <v>1524</v>
      </c>
      <c r="D205" s="54" t="s">
        <v>1525</v>
      </c>
      <c r="E205" s="40" t="s">
        <v>221</v>
      </c>
      <c r="F205" s="39"/>
      <c r="G205" s="39"/>
      <c r="H205" s="33"/>
      <c r="I205" s="39"/>
      <c r="J205" s="33"/>
      <c r="K205" s="33"/>
      <c r="L205" s="58" t="s">
        <v>1139</v>
      </c>
    </row>
    <row r="206" spans="1:12" ht="46" customHeight="1">
      <c r="A206" s="10">
        <v>2013</v>
      </c>
      <c r="B206" s="7" t="s">
        <v>911</v>
      </c>
      <c r="C206" s="31" t="s">
        <v>1526</v>
      </c>
      <c r="D206" s="54" t="s">
        <v>2018</v>
      </c>
      <c r="E206" s="46"/>
      <c r="F206" s="33"/>
      <c r="G206" s="33"/>
      <c r="H206" s="33"/>
      <c r="I206" s="91" t="s">
        <v>14</v>
      </c>
      <c r="J206" s="82" t="s">
        <v>649</v>
      </c>
      <c r="K206" s="94" t="s">
        <v>2017</v>
      </c>
      <c r="L206" s="58"/>
    </row>
    <row r="207" spans="1:12" ht="46" customHeight="1">
      <c r="A207" s="10">
        <v>2013</v>
      </c>
      <c r="B207" s="7" t="s">
        <v>1527</v>
      </c>
      <c r="C207" s="31" t="s">
        <v>1528</v>
      </c>
      <c r="D207" s="54" t="s">
        <v>1529</v>
      </c>
      <c r="E207" s="40" t="s">
        <v>221</v>
      </c>
      <c r="F207" s="33"/>
      <c r="G207" s="33"/>
      <c r="H207" s="33"/>
      <c r="I207" s="39"/>
      <c r="J207" s="39"/>
      <c r="K207" s="43"/>
      <c r="L207" s="58"/>
    </row>
    <row r="208" spans="1:12" ht="46" customHeight="1">
      <c r="A208" s="10">
        <v>2013</v>
      </c>
      <c r="B208" s="7" t="s">
        <v>757</v>
      </c>
      <c r="C208" s="31" t="s">
        <v>1530</v>
      </c>
      <c r="D208" s="54" t="s">
        <v>1531</v>
      </c>
      <c r="E208" s="87" t="s">
        <v>14</v>
      </c>
      <c r="F208" s="37" t="s">
        <v>636</v>
      </c>
      <c r="G208" s="33"/>
      <c r="H208" s="33"/>
      <c r="I208" s="82" t="s">
        <v>1368</v>
      </c>
      <c r="J208" s="33"/>
      <c r="K208" s="33"/>
      <c r="L208" s="58"/>
    </row>
    <row r="209" spans="1:12" ht="46" customHeight="1">
      <c r="A209" s="10">
        <v>2013</v>
      </c>
      <c r="B209" s="7" t="s">
        <v>138</v>
      </c>
      <c r="C209" s="31" t="s">
        <v>1532</v>
      </c>
      <c r="D209" s="54" t="s">
        <v>1533</v>
      </c>
      <c r="E209" s="40" t="s">
        <v>221</v>
      </c>
      <c r="F209" s="39"/>
      <c r="G209" s="33"/>
      <c r="H209" s="33"/>
      <c r="I209" s="39"/>
      <c r="J209" s="33"/>
      <c r="K209" s="33"/>
      <c r="L209" s="58"/>
    </row>
    <row r="210" spans="1:12" ht="46" customHeight="1">
      <c r="A210" s="10">
        <v>2013</v>
      </c>
      <c r="B210" s="7" t="s">
        <v>911</v>
      </c>
      <c r="C210" s="31" t="s">
        <v>1534</v>
      </c>
      <c r="D210" s="54" t="s">
        <v>1535</v>
      </c>
      <c r="E210" s="87" t="s">
        <v>14</v>
      </c>
      <c r="F210" s="37">
        <v>5</v>
      </c>
      <c r="G210" s="33"/>
      <c r="H210" s="33"/>
      <c r="I210" s="33"/>
      <c r="J210" s="33"/>
      <c r="K210" s="33"/>
      <c r="L210" s="58"/>
    </row>
    <row r="211" spans="1:12" ht="46" customHeight="1">
      <c r="A211" s="10">
        <v>2013</v>
      </c>
      <c r="B211" s="7" t="s">
        <v>757</v>
      </c>
      <c r="C211" s="31" t="s">
        <v>1536</v>
      </c>
      <c r="D211" s="54" t="s">
        <v>1537</v>
      </c>
      <c r="E211" s="87" t="s">
        <v>14</v>
      </c>
      <c r="F211" s="37" t="s">
        <v>636</v>
      </c>
      <c r="G211" s="33"/>
      <c r="H211" s="33"/>
      <c r="I211" s="82" t="s">
        <v>1368</v>
      </c>
      <c r="J211" s="33"/>
      <c r="K211" s="33"/>
      <c r="L211" s="58"/>
    </row>
    <row r="212" spans="1:12" ht="46" customHeight="1">
      <c r="A212" s="10">
        <v>2013</v>
      </c>
      <c r="B212" s="7" t="s">
        <v>757</v>
      </c>
      <c r="C212" s="31" t="s">
        <v>1536</v>
      </c>
      <c r="D212" s="54" t="s">
        <v>1538</v>
      </c>
      <c r="E212" s="87" t="s">
        <v>14</v>
      </c>
      <c r="F212" s="37" t="s">
        <v>636</v>
      </c>
      <c r="G212" s="33"/>
      <c r="H212" s="33"/>
      <c r="I212" s="82" t="s">
        <v>1368</v>
      </c>
      <c r="J212" s="33"/>
      <c r="K212" s="33"/>
      <c r="L212" s="58"/>
    </row>
    <row r="213" spans="1:12" ht="46" customHeight="1">
      <c r="A213" s="10">
        <v>2013</v>
      </c>
      <c r="B213" s="7" t="s">
        <v>757</v>
      </c>
      <c r="C213" s="31" t="s">
        <v>1536</v>
      </c>
      <c r="D213" s="54" t="s">
        <v>1539</v>
      </c>
      <c r="E213" s="87" t="s">
        <v>14</v>
      </c>
      <c r="F213" s="37" t="s">
        <v>636</v>
      </c>
      <c r="G213" s="33"/>
      <c r="H213" s="33"/>
      <c r="I213" s="82" t="s">
        <v>1368</v>
      </c>
      <c r="J213" s="33"/>
      <c r="K213" s="33"/>
      <c r="L213" s="58"/>
    </row>
    <row r="214" spans="1:12" ht="46" customHeight="1">
      <c r="A214" s="10">
        <v>2013</v>
      </c>
      <c r="B214" s="7" t="s">
        <v>757</v>
      </c>
      <c r="C214" s="31" t="s">
        <v>1536</v>
      </c>
      <c r="D214" s="54" t="s">
        <v>1540</v>
      </c>
      <c r="E214" s="87" t="s">
        <v>14</v>
      </c>
      <c r="F214" s="37" t="s">
        <v>636</v>
      </c>
      <c r="G214" s="33"/>
      <c r="H214" s="33"/>
      <c r="I214" s="82" t="s">
        <v>1368</v>
      </c>
      <c r="J214" s="33"/>
      <c r="K214" s="33"/>
      <c r="L214" s="58"/>
    </row>
    <row r="215" spans="1:12" ht="46" customHeight="1">
      <c r="A215" s="10">
        <v>2013</v>
      </c>
      <c r="B215" s="7" t="s">
        <v>64</v>
      </c>
      <c r="C215" s="31" t="s">
        <v>1541</v>
      </c>
      <c r="D215" s="54" t="s">
        <v>1542</v>
      </c>
      <c r="E215" s="40" t="s">
        <v>221</v>
      </c>
      <c r="F215" s="39"/>
      <c r="G215" s="33"/>
      <c r="H215" s="33"/>
      <c r="I215" s="39"/>
      <c r="J215" s="33"/>
      <c r="K215" s="33"/>
      <c r="L215" s="58" t="s">
        <v>1139</v>
      </c>
    </row>
    <row r="216" spans="1:12" ht="46" customHeight="1">
      <c r="A216" s="10">
        <v>2014</v>
      </c>
      <c r="B216" s="7" t="s">
        <v>138</v>
      </c>
      <c r="C216" s="31" t="s">
        <v>1543</v>
      </c>
      <c r="D216" s="54" t="s">
        <v>1544</v>
      </c>
      <c r="E216" s="87" t="s">
        <v>14</v>
      </c>
      <c r="F216" s="38" t="s">
        <v>636</v>
      </c>
      <c r="G216" s="34"/>
      <c r="H216" s="34"/>
      <c r="I216" s="81">
        <v>6</v>
      </c>
      <c r="J216" s="33"/>
      <c r="K216" s="33"/>
      <c r="L216" s="58"/>
    </row>
    <row r="217" spans="1:12" ht="46" customHeight="1">
      <c r="A217" s="10">
        <v>2014</v>
      </c>
      <c r="B217" s="7" t="s">
        <v>1545</v>
      </c>
      <c r="C217" s="31" t="s">
        <v>1546</v>
      </c>
      <c r="D217" s="54" t="s">
        <v>1547</v>
      </c>
      <c r="E217" s="40" t="s">
        <v>221</v>
      </c>
      <c r="F217" s="39"/>
      <c r="G217" s="34"/>
      <c r="H217" s="34"/>
      <c r="I217" s="39"/>
      <c r="J217" s="33"/>
      <c r="K217" s="33"/>
      <c r="L217" s="58"/>
    </row>
    <row r="218" spans="1:12" ht="46" customHeight="1">
      <c r="A218" s="10">
        <v>2014</v>
      </c>
      <c r="B218" s="7" t="s">
        <v>138</v>
      </c>
      <c r="C218" s="31" t="s">
        <v>1546</v>
      </c>
      <c r="D218" s="54" t="s">
        <v>1548</v>
      </c>
      <c r="E218" s="40" t="s">
        <v>221</v>
      </c>
      <c r="F218" s="39"/>
      <c r="G218" s="34"/>
      <c r="H218" s="34"/>
      <c r="I218" s="39"/>
      <c r="J218" s="33"/>
      <c r="K218" s="33"/>
      <c r="L218" s="58"/>
    </row>
    <row r="219" spans="1:12" ht="46" customHeight="1">
      <c r="A219" s="10">
        <v>2014</v>
      </c>
      <c r="B219" s="7" t="s">
        <v>667</v>
      </c>
      <c r="C219" s="31" t="s">
        <v>1549</v>
      </c>
      <c r="D219" s="54" t="s">
        <v>1550</v>
      </c>
      <c r="E219" s="87" t="s">
        <v>14</v>
      </c>
      <c r="F219" s="90" t="s">
        <v>14</v>
      </c>
      <c r="G219" s="37">
        <v>9</v>
      </c>
      <c r="H219" s="33"/>
      <c r="I219" s="91" t="s">
        <v>14</v>
      </c>
      <c r="J219" s="92" t="s">
        <v>38</v>
      </c>
      <c r="K219" s="33"/>
      <c r="L219" s="58"/>
    </row>
    <row r="220" spans="1:12" ht="46" customHeight="1">
      <c r="A220" s="10">
        <v>2014</v>
      </c>
      <c r="B220" s="7" t="s">
        <v>789</v>
      </c>
      <c r="C220" s="31" t="s">
        <v>1551</v>
      </c>
      <c r="D220" s="54" t="s">
        <v>1552</v>
      </c>
      <c r="E220" s="87" t="s">
        <v>14</v>
      </c>
      <c r="F220" s="38" t="s">
        <v>636</v>
      </c>
      <c r="G220" s="34"/>
      <c r="H220" s="34"/>
      <c r="I220" s="82">
        <v>6</v>
      </c>
      <c r="J220" s="33"/>
      <c r="K220" s="33"/>
      <c r="L220" s="58" t="s">
        <v>1123</v>
      </c>
    </row>
    <row r="221" spans="1:12" ht="46" customHeight="1">
      <c r="A221" s="10">
        <v>2014</v>
      </c>
      <c r="B221" s="7" t="s">
        <v>146</v>
      </c>
      <c r="C221" s="31" t="s">
        <v>1553</v>
      </c>
      <c r="D221" s="54" t="s">
        <v>1554</v>
      </c>
      <c r="E221" s="87" t="s">
        <v>14</v>
      </c>
      <c r="F221" s="90" t="s">
        <v>14</v>
      </c>
      <c r="G221" s="90" t="s">
        <v>14</v>
      </c>
      <c r="H221" s="86" t="s">
        <v>38</v>
      </c>
      <c r="I221" s="33"/>
      <c r="J221" s="33"/>
      <c r="K221" s="33"/>
      <c r="L221" s="58"/>
    </row>
    <row r="222" spans="1:12" ht="46" customHeight="1">
      <c r="A222" s="10">
        <v>2014</v>
      </c>
      <c r="B222" s="7" t="s">
        <v>757</v>
      </c>
      <c r="C222" s="31" t="s">
        <v>1555</v>
      </c>
      <c r="D222" s="54" t="s">
        <v>1556</v>
      </c>
      <c r="E222" s="87" t="s">
        <v>14</v>
      </c>
      <c r="F222" s="38">
        <v>11</v>
      </c>
      <c r="G222" s="33"/>
      <c r="H222" s="33"/>
      <c r="I222" s="33"/>
      <c r="J222" s="33"/>
      <c r="K222" s="33"/>
      <c r="L222" s="58"/>
    </row>
    <row r="223" spans="1:12" ht="46" customHeight="1">
      <c r="A223" s="10">
        <v>2014</v>
      </c>
      <c r="B223" s="7" t="s">
        <v>789</v>
      </c>
      <c r="C223" s="31" t="s">
        <v>1557</v>
      </c>
      <c r="D223" s="54" t="s">
        <v>1558</v>
      </c>
      <c r="E223" s="87" t="s">
        <v>14</v>
      </c>
      <c r="F223" s="38" t="s">
        <v>636</v>
      </c>
      <c r="G223" s="34"/>
      <c r="H223" s="34"/>
      <c r="I223" s="82">
        <v>6</v>
      </c>
      <c r="J223" s="33"/>
      <c r="K223" s="33"/>
      <c r="L223" s="58" t="s">
        <v>1123</v>
      </c>
    </row>
    <row r="224" spans="1:12" ht="46" customHeight="1">
      <c r="A224" s="10">
        <v>2014</v>
      </c>
      <c r="B224" s="7" t="s">
        <v>757</v>
      </c>
      <c r="C224" s="31" t="s">
        <v>1559</v>
      </c>
      <c r="D224" s="54" t="s">
        <v>1560</v>
      </c>
      <c r="E224" s="87" t="s">
        <v>14</v>
      </c>
      <c r="F224" s="38" t="s">
        <v>636</v>
      </c>
      <c r="G224" s="34"/>
      <c r="H224" s="34"/>
      <c r="I224" s="82" t="s">
        <v>1368</v>
      </c>
      <c r="J224" s="33"/>
      <c r="K224" s="33"/>
      <c r="L224" s="58"/>
    </row>
    <row r="225" spans="1:12" ht="46" customHeight="1">
      <c r="A225" s="10">
        <v>2014</v>
      </c>
      <c r="B225" s="7" t="s">
        <v>963</v>
      </c>
      <c r="C225" s="31" t="s">
        <v>1561</v>
      </c>
      <c r="D225" s="54" t="s">
        <v>1562</v>
      </c>
      <c r="E225" s="87" t="s">
        <v>14</v>
      </c>
      <c r="F225" s="38" t="s">
        <v>636</v>
      </c>
      <c r="G225" s="34"/>
      <c r="H225" s="34"/>
      <c r="I225" s="81">
        <v>1</v>
      </c>
      <c r="J225" s="33"/>
      <c r="K225" s="33"/>
      <c r="L225" s="58"/>
    </row>
    <row r="226" spans="1:12" ht="46" customHeight="1">
      <c r="A226" s="10">
        <v>2014</v>
      </c>
      <c r="B226" s="7" t="s">
        <v>260</v>
      </c>
      <c r="C226" s="31" t="s">
        <v>1563</v>
      </c>
      <c r="D226" s="54" t="s">
        <v>1564</v>
      </c>
      <c r="E226" s="87" t="s">
        <v>14</v>
      </c>
      <c r="F226" s="37" t="s">
        <v>122</v>
      </c>
      <c r="G226" s="33"/>
      <c r="H226" s="33"/>
      <c r="I226" s="91" t="s">
        <v>14</v>
      </c>
      <c r="J226" s="94" t="s">
        <v>1565</v>
      </c>
      <c r="K226" s="94" t="s">
        <v>696</v>
      </c>
      <c r="L226" s="58" t="s">
        <v>1123</v>
      </c>
    </row>
    <row r="227" spans="1:12" ht="46" customHeight="1">
      <c r="A227" s="10">
        <v>2014</v>
      </c>
      <c r="B227" s="7" t="s">
        <v>179</v>
      </c>
      <c r="C227" s="31" t="s">
        <v>1566</v>
      </c>
      <c r="D227" s="54" t="s">
        <v>1567</v>
      </c>
      <c r="E227" s="40" t="s">
        <v>221</v>
      </c>
      <c r="F227" s="39"/>
      <c r="G227" s="33"/>
      <c r="H227" s="33"/>
      <c r="I227" s="39"/>
      <c r="J227" s="42"/>
      <c r="K227" s="33"/>
      <c r="L227" s="58"/>
    </row>
    <row r="228" spans="1:12" ht="46" customHeight="1">
      <c r="A228" s="10">
        <v>2014</v>
      </c>
      <c r="B228" s="7" t="s">
        <v>93</v>
      </c>
      <c r="C228" s="31" t="s">
        <v>1568</v>
      </c>
      <c r="D228" s="54" t="s">
        <v>1569</v>
      </c>
      <c r="E228" s="40" t="s">
        <v>221</v>
      </c>
      <c r="F228" s="39"/>
      <c r="G228" s="33"/>
      <c r="H228" s="33"/>
      <c r="I228" s="39"/>
      <c r="J228" s="42"/>
      <c r="K228" s="33"/>
      <c r="L228" s="58"/>
    </row>
    <row r="229" spans="1:12" ht="46" customHeight="1">
      <c r="A229" s="10">
        <v>2014</v>
      </c>
      <c r="B229" s="7" t="s">
        <v>1494</v>
      </c>
      <c r="C229" s="31" t="s">
        <v>1568</v>
      </c>
      <c r="D229" s="54" t="s">
        <v>1570</v>
      </c>
      <c r="E229" s="40" t="s">
        <v>221</v>
      </c>
      <c r="F229" s="39"/>
      <c r="G229" s="33"/>
      <c r="H229" s="33"/>
      <c r="I229" s="39"/>
      <c r="J229" s="42"/>
      <c r="K229" s="33"/>
      <c r="L229" s="58" t="s">
        <v>1139</v>
      </c>
    </row>
    <row r="230" spans="1:12" ht="46" customHeight="1">
      <c r="A230" s="10">
        <v>2014</v>
      </c>
      <c r="B230" s="7" t="s">
        <v>820</v>
      </c>
      <c r="C230" s="31" t="s">
        <v>1571</v>
      </c>
      <c r="D230" s="54" t="s">
        <v>1572</v>
      </c>
      <c r="E230" s="40" t="s">
        <v>221</v>
      </c>
      <c r="F230" s="39"/>
      <c r="G230" s="33"/>
      <c r="H230" s="33"/>
      <c r="I230" s="39"/>
      <c r="J230" s="42"/>
      <c r="K230" s="33"/>
      <c r="L230" s="58"/>
    </row>
    <row r="231" spans="1:12" ht="46" customHeight="1">
      <c r="A231" s="10">
        <v>2014</v>
      </c>
      <c r="B231" s="7" t="s">
        <v>260</v>
      </c>
      <c r="C231" s="31" t="s">
        <v>1573</v>
      </c>
      <c r="D231" s="54" t="s">
        <v>1574</v>
      </c>
      <c r="E231" s="87" t="s">
        <v>14</v>
      </c>
      <c r="F231" s="90" t="s">
        <v>14</v>
      </c>
      <c r="G231" s="37" t="s">
        <v>122</v>
      </c>
      <c r="H231" s="33"/>
      <c r="I231" s="91" t="s">
        <v>14</v>
      </c>
      <c r="J231" s="94" t="s">
        <v>1565</v>
      </c>
      <c r="K231" s="94" t="s">
        <v>696</v>
      </c>
      <c r="L231" s="58" t="s">
        <v>1123</v>
      </c>
    </row>
    <row r="232" spans="1:12" ht="46" customHeight="1">
      <c r="A232" s="10">
        <v>2014</v>
      </c>
      <c r="B232" s="7" t="s">
        <v>911</v>
      </c>
      <c r="C232" s="68" t="s">
        <v>1575</v>
      </c>
      <c r="D232" s="54" t="s">
        <v>1576</v>
      </c>
      <c r="E232" s="87" t="s">
        <v>14</v>
      </c>
      <c r="F232" s="37" t="s">
        <v>636</v>
      </c>
      <c r="G232" s="33"/>
      <c r="H232" s="33"/>
      <c r="I232" s="82">
        <v>12</v>
      </c>
      <c r="J232" s="33"/>
      <c r="K232" s="94" t="s">
        <v>274</v>
      </c>
      <c r="L232" s="58"/>
    </row>
    <row r="233" spans="1:12" ht="46" customHeight="1">
      <c r="A233" s="10">
        <v>2014</v>
      </c>
      <c r="B233" s="7" t="s">
        <v>911</v>
      </c>
      <c r="C233" s="68" t="s">
        <v>1575</v>
      </c>
      <c r="D233" s="54" t="s">
        <v>1577</v>
      </c>
      <c r="E233" s="87" t="s">
        <v>14</v>
      </c>
      <c r="F233" s="37" t="s">
        <v>636</v>
      </c>
      <c r="G233" s="33"/>
      <c r="H233" s="33"/>
      <c r="I233" s="82">
        <v>12</v>
      </c>
      <c r="J233" s="33"/>
      <c r="K233" s="94" t="s">
        <v>274</v>
      </c>
      <c r="L233" s="58"/>
    </row>
    <row r="234" spans="1:12" ht="46" customHeight="1">
      <c r="A234" s="10">
        <v>2014</v>
      </c>
      <c r="B234" s="7" t="s">
        <v>911</v>
      </c>
      <c r="C234" s="31" t="s">
        <v>1573</v>
      </c>
      <c r="D234" s="54" t="s">
        <v>1578</v>
      </c>
      <c r="E234" s="87" t="s">
        <v>14</v>
      </c>
      <c r="F234" s="37">
        <v>5</v>
      </c>
      <c r="G234" s="33"/>
      <c r="H234" s="33"/>
      <c r="I234" s="33"/>
      <c r="J234" s="33"/>
      <c r="K234" s="33"/>
      <c r="L234" s="58"/>
    </row>
    <row r="235" spans="1:12" ht="46" customHeight="1">
      <c r="A235" s="10">
        <v>2014</v>
      </c>
      <c r="B235" s="7" t="s">
        <v>1357</v>
      </c>
      <c r="C235" s="31" t="s">
        <v>1579</v>
      </c>
      <c r="D235" s="54" t="s">
        <v>1580</v>
      </c>
      <c r="E235" s="87" t="s">
        <v>14</v>
      </c>
      <c r="F235" s="38" t="s">
        <v>1581</v>
      </c>
      <c r="G235" s="34"/>
      <c r="H235" s="34"/>
      <c r="I235" s="81" t="s">
        <v>1581</v>
      </c>
      <c r="J235" s="33"/>
      <c r="K235" s="33"/>
      <c r="L235" s="58"/>
    </row>
    <row r="236" spans="1:12" ht="46" customHeight="1">
      <c r="A236" s="10">
        <v>2014</v>
      </c>
      <c r="B236" s="7" t="s">
        <v>564</v>
      </c>
      <c r="C236" s="31" t="s">
        <v>1582</v>
      </c>
      <c r="D236" s="54" t="s">
        <v>1583</v>
      </c>
      <c r="E236" s="87" t="s">
        <v>14</v>
      </c>
      <c r="F236" s="38" t="s">
        <v>636</v>
      </c>
      <c r="G236" s="34"/>
      <c r="H236" s="34"/>
      <c r="I236" s="81">
        <v>5</v>
      </c>
      <c r="J236" s="33"/>
      <c r="K236" s="33"/>
      <c r="L236" s="58"/>
    </row>
    <row r="237" spans="1:12" ht="46" customHeight="1">
      <c r="A237" s="10">
        <v>2014</v>
      </c>
      <c r="B237" s="7" t="s">
        <v>1021</v>
      </c>
      <c r="C237" s="31" t="s">
        <v>1584</v>
      </c>
      <c r="D237" s="54" t="s">
        <v>1585</v>
      </c>
      <c r="E237" s="87" t="s">
        <v>14</v>
      </c>
      <c r="F237" s="38" t="s">
        <v>636</v>
      </c>
      <c r="G237" s="34"/>
      <c r="H237" s="34"/>
      <c r="I237" s="82">
        <v>6</v>
      </c>
      <c r="J237" s="33"/>
      <c r="K237" s="33"/>
      <c r="L237" s="58"/>
    </row>
    <row r="238" spans="1:12" ht="46" customHeight="1">
      <c r="A238" s="10">
        <v>2014</v>
      </c>
      <c r="B238" s="7" t="s">
        <v>963</v>
      </c>
      <c r="C238" s="31" t="s">
        <v>1586</v>
      </c>
      <c r="D238" s="54" t="s">
        <v>1587</v>
      </c>
      <c r="E238" s="87" t="s">
        <v>14</v>
      </c>
      <c r="F238" s="37" t="s">
        <v>122</v>
      </c>
      <c r="G238" s="33"/>
      <c r="H238" s="33"/>
      <c r="I238" s="91" t="s">
        <v>14</v>
      </c>
      <c r="J238" s="94" t="s">
        <v>1588</v>
      </c>
      <c r="K238" s="92" t="s">
        <v>38</v>
      </c>
      <c r="L238" s="58"/>
    </row>
    <row r="239" spans="1:12" ht="46" customHeight="1">
      <c r="A239" s="10">
        <v>2015</v>
      </c>
      <c r="B239" s="7" t="s">
        <v>11</v>
      </c>
      <c r="C239" s="31" t="s">
        <v>1589</v>
      </c>
      <c r="D239" s="54" t="s">
        <v>1590</v>
      </c>
      <c r="E239" s="87" t="s">
        <v>14</v>
      </c>
      <c r="F239" s="37" t="s">
        <v>636</v>
      </c>
      <c r="G239" s="33"/>
      <c r="H239" s="33"/>
      <c r="I239" s="91" t="s">
        <v>14</v>
      </c>
      <c r="J239" s="94" t="s">
        <v>763</v>
      </c>
      <c r="K239" s="92" t="s">
        <v>38</v>
      </c>
      <c r="L239" s="58"/>
    </row>
    <row r="240" spans="1:12" ht="46" customHeight="1">
      <c r="A240" s="10">
        <v>2015</v>
      </c>
      <c r="B240" s="7" t="s">
        <v>1360</v>
      </c>
      <c r="C240" s="31" t="s">
        <v>1591</v>
      </c>
      <c r="D240" s="54" t="s">
        <v>1592</v>
      </c>
      <c r="E240" s="87" t="s">
        <v>14</v>
      </c>
      <c r="F240" s="37" t="s">
        <v>1088</v>
      </c>
      <c r="G240" s="33"/>
      <c r="H240" s="33"/>
      <c r="I240" s="91" t="s">
        <v>14</v>
      </c>
      <c r="J240" s="82" t="s">
        <v>353</v>
      </c>
      <c r="K240" s="92" t="s">
        <v>38</v>
      </c>
      <c r="L240" s="58"/>
    </row>
    <row r="241" spans="1:12" ht="46" customHeight="1">
      <c r="A241" s="10">
        <v>2015</v>
      </c>
      <c r="B241" s="7" t="s">
        <v>184</v>
      </c>
      <c r="C241" s="31" t="s">
        <v>1593</v>
      </c>
      <c r="D241" s="54" t="s">
        <v>1594</v>
      </c>
      <c r="E241" s="87" t="s">
        <v>14</v>
      </c>
      <c r="F241" s="37" t="s">
        <v>636</v>
      </c>
      <c r="G241" s="33"/>
      <c r="H241" s="33"/>
      <c r="I241" s="82">
        <v>6</v>
      </c>
      <c r="J241" s="33"/>
      <c r="K241" s="33"/>
      <c r="L241" s="58"/>
    </row>
    <row r="242" spans="1:12" ht="46" customHeight="1">
      <c r="A242" s="10">
        <v>2015</v>
      </c>
      <c r="B242" s="7" t="s">
        <v>21</v>
      </c>
      <c r="C242" s="31" t="s">
        <v>1595</v>
      </c>
      <c r="D242" s="54" t="s">
        <v>1596</v>
      </c>
      <c r="E242" s="87" t="s">
        <v>14</v>
      </c>
      <c r="F242" s="37" t="s">
        <v>1088</v>
      </c>
      <c r="G242" s="33"/>
      <c r="H242" s="33"/>
      <c r="I242" s="91" t="s">
        <v>14</v>
      </c>
      <c r="J242" s="92" t="s">
        <v>38</v>
      </c>
      <c r="K242" s="33"/>
      <c r="L242" s="58"/>
    </row>
    <row r="243" spans="1:12" ht="46" customHeight="1">
      <c r="A243" s="10">
        <v>2015</v>
      </c>
      <c r="B243" s="7" t="s">
        <v>93</v>
      </c>
      <c r="C243" s="31" t="s">
        <v>1597</v>
      </c>
      <c r="D243" s="54" t="s">
        <v>1598</v>
      </c>
      <c r="E243" s="87" t="s">
        <v>14</v>
      </c>
      <c r="F243" s="37" t="s">
        <v>636</v>
      </c>
      <c r="G243" s="33"/>
      <c r="H243" s="33"/>
      <c r="I243" s="82">
        <v>6</v>
      </c>
      <c r="J243" s="33"/>
      <c r="K243" s="33"/>
      <c r="L243" s="58"/>
    </row>
    <row r="244" spans="1:12" ht="46" customHeight="1">
      <c r="A244" s="10">
        <v>2015</v>
      </c>
      <c r="B244" s="7" t="s">
        <v>639</v>
      </c>
      <c r="C244" s="31" t="s">
        <v>1599</v>
      </c>
      <c r="D244" s="54" t="s">
        <v>1600</v>
      </c>
      <c r="E244" s="87" t="s">
        <v>14</v>
      </c>
      <c r="F244" s="90" t="s">
        <v>14</v>
      </c>
      <c r="G244" s="96" t="s">
        <v>636</v>
      </c>
      <c r="H244" s="33"/>
      <c r="I244" s="92" t="s">
        <v>38</v>
      </c>
      <c r="J244" s="33"/>
      <c r="K244" s="33"/>
      <c r="L244" s="58"/>
    </row>
    <row r="245" spans="1:12" ht="46" customHeight="1">
      <c r="A245" s="10">
        <v>2015</v>
      </c>
      <c r="B245" s="7" t="s">
        <v>1357</v>
      </c>
      <c r="C245" s="31" t="s">
        <v>1601</v>
      </c>
      <c r="D245" s="54" t="s">
        <v>1602</v>
      </c>
      <c r="E245" s="87" t="s">
        <v>14</v>
      </c>
      <c r="F245" s="37" t="s">
        <v>122</v>
      </c>
      <c r="G245" s="33"/>
      <c r="H245" s="33"/>
      <c r="I245" s="91" t="s">
        <v>14</v>
      </c>
      <c r="J245" s="94" t="s">
        <v>714</v>
      </c>
      <c r="K245" s="92" t="s">
        <v>38</v>
      </c>
      <c r="L245" s="58"/>
    </row>
    <row r="246" spans="1:12" ht="46" customHeight="1">
      <c r="A246" s="10">
        <v>2015</v>
      </c>
      <c r="B246" s="7" t="s">
        <v>34</v>
      </c>
      <c r="C246" s="31" t="s">
        <v>1603</v>
      </c>
      <c r="D246" s="54" t="s">
        <v>1604</v>
      </c>
      <c r="E246" s="87" t="s">
        <v>14</v>
      </c>
      <c r="F246" s="90" t="s">
        <v>14</v>
      </c>
      <c r="G246" s="37" t="s">
        <v>122</v>
      </c>
      <c r="H246" s="33"/>
      <c r="I246" s="91" t="s">
        <v>14</v>
      </c>
      <c r="J246" s="92" t="s">
        <v>38</v>
      </c>
      <c r="K246" s="33"/>
      <c r="L246" s="58" t="s">
        <v>1123</v>
      </c>
    </row>
    <row r="247" spans="1:12" ht="46" customHeight="1">
      <c r="A247" s="10">
        <v>2015</v>
      </c>
      <c r="B247" s="7" t="s">
        <v>639</v>
      </c>
      <c r="C247" s="31" t="s">
        <v>1605</v>
      </c>
      <c r="D247" s="54" t="s">
        <v>1606</v>
      </c>
      <c r="E247" s="87" t="s">
        <v>14</v>
      </c>
      <c r="F247" s="90" t="s">
        <v>14</v>
      </c>
      <c r="G247" s="37" t="s">
        <v>122</v>
      </c>
      <c r="H247" s="33"/>
      <c r="I247" s="91" t="s">
        <v>14</v>
      </c>
      <c r="J247" s="141" t="s">
        <v>666</v>
      </c>
      <c r="K247" s="92" t="s">
        <v>38</v>
      </c>
      <c r="L247" s="58"/>
    </row>
    <row r="248" spans="1:12" ht="46" customHeight="1">
      <c r="A248" s="10">
        <v>2015</v>
      </c>
      <c r="B248" s="7" t="s">
        <v>963</v>
      </c>
      <c r="C248" s="31" t="s">
        <v>1607</v>
      </c>
      <c r="D248" s="54" t="s">
        <v>1608</v>
      </c>
      <c r="E248" s="87" t="s">
        <v>14</v>
      </c>
      <c r="F248" s="37" t="s">
        <v>122</v>
      </c>
      <c r="G248" s="33"/>
      <c r="H248" s="33"/>
      <c r="I248" s="91" t="s">
        <v>14</v>
      </c>
      <c r="J248" s="92" t="s">
        <v>38</v>
      </c>
      <c r="K248" s="33"/>
      <c r="L248" s="58"/>
    </row>
    <row r="249" spans="1:12" ht="46" customHeight="1">
      <c r="A249" s="10">
        <v>2015</v>
      </c>
      <c r="B249" s="7" t="s">
        <v>1308</v>
      </c>
      <c r="C249" s="31" t="s">
        <v>1609</v>
      </c>
      <c r="D249" s="54" t="s">
        <v>1610</v>
      </c>
      <c r="E249" s="87" t="s">
        <v>14</v>
      </c>
      <c r="F249" s="90" t="s">
        <v>14</v>
      </c>
      <c r="G249" s="86" t="s">
        <v>38</v>
      </c>
      <c r="H249" s="184"/>
      <c r="I249" s="33"/>
      <c r="J249" s="33"/>
      <c r="K249" s="33"/>
      <c r="L249" s="58"/>
    </row>
    <row r="250" spans="1:12" ht="46" customHeight="1">
      <c r="A250" s="10">
        <v>2015</v>
      </c>
      <c r="B250" s="7" t="s">
        <v>911</v>
      </c>
      <c r="C250" s="31" t="s">
        <v>1611</v>
      </c>
      <c r="D250" s="54" t="s">
        <v>2016</v>
      </c>
      <c r="E250" s="87" t="s">
        <v>14</v>
      </c>
      <c r="F250" s="37" t="s">
        <v>122</v>
      </c>
      <c r="G250" s="33" t="s">
        <v>1612</v>
      </c>
      <c r="H250" s="33"/>
      <c r="I250" s="80">
        <v>12</v>
      </c>
      <c r="J250" s="33"/>
      <c r="K250" s="94" t="s">
        <v>2017</v>
      </c>
      <c r="L250" s="72"/>
    </row>
    <row r="251" spans="1:12" ht="46" customHeight="1">
      <c r="A251" s="10">
        <v>2016</v>
      </c>
      <c r="B251" s="7" t="s">
        <v>29</v>
      </c>
      <c r="C251" s="31" t="s">
        <v>1613</v>
      </c>
      <c r="D251" s="54" t="s">
        <v>1614</v>
      </c>
      <c r="E251" s="87" t="s">
        <v>14</v>
      </c>
      <c r="F251" s="90" t="s">
        <v>14</v>
      </c>
      <c r="G251" s="90" t="s">
        <v>14</v>
      </c>
      <c r="H251" s="86" t="s">
        <v>38</v>
      </c>
      <c r="I251" s="40"/>
      <c r="J251" s="33"/>
      <c r="K251" s="42"/>
      <c r="L251" s="72"/>
    </row>
    <row r="252" spans="1:12" ht="46" customHeight="1">
      <c r="A252" s="10">
        <v>2016</v>
      </c>
      <c r="B252" s="73" t="s">
        <v>1615</v>
      </c>
      <c r="C252" s="74" t="s">
        <v>1616</v>
      </c>
      <c r="D252" s="2" t="s">
        <v>1617</v>
      </c>
      <c r="E252" s="87" t="s">
        <v>14</v>
      </c>
      <c r="F252" s="90" t="s">
        <v>14</v>
      </c>
      <c r="G252" s="96">
        <v>9</v>
      </c>
      <c r="H252" s="75"/>
      <c r="I252" s="98">
        <v>1</v>
      </c>
      <c r="J252" s="75"/>
      <c r="K252" s="76"/>
      <c r="L252" s="72"/>
    </row>
    <row r="253" spans="1:12" ht="66" customHeight="1">
      <c r="A253" s="10">
        <v>2016</v>
      </c>
      <c r="B253" s="7" t="s">
        <v>138</v>
      </c>
      <c r="C253" s="68" t="s">
        <v>1618</v>
      </c>
      <c r="D253" s="54" t="s">
        <v>1619</v>
      </c>
      <c r="E253" s="87" t="s">
        <v>14</v>
      </c>
      <c r="F253" s="37" t="s">
        <v>1088</v>
      </c>
      <c r="G253" s="33"/>
      <c r="H253" s="33"/>
      <c r="I253" s="95">
        <v>12</v>
      </c>
      <c r="J253" s="33"/>
      <c r="K253" s="92" t="s">
        <v>38</v>
      </c>
      <c r="L253" s="72"/>
    </row>
    <row r="254" spans="1:12" ht="46" customHeight="1">
      <c r="A254" s="10">
        <v>2016</v>
      </c>
      <c r="B254" s="73" t="s">
        <v>127</v>
      </c>
      <c r="C254" s="74" t="s">
        <v>1620</v>
      </c>
      <c r="D254" s="2" t="s">
        <v>1621</v>
      </c>
      <c r="E254" s="87" t="s">
        <v>14</v>
      </c>
      <c r="F254" s="90" t="s">
        <v>14</v>
      </c>
      <c r="G254" s="87" t="s">
        <v>14</v>
      </c>
      <c r="H254" s="37">
        <v>8</v>
      </c>
      <c r="I254" s="71"/>
      <c r="J254" s="75"/>
      <c r="K254" s="76"/>
      <c r="L254" s="72"/>
    </row>
    <row r="255" spans="1:12" ht="46" customHeight="1">
      <c r="A255" s="10">
        <v>2016</v>
      </c>
      <c r="B255" s="7" t="s">
        <v>131</v>
      </c>
      <c r="C255" s="31" t="s">
        <v>1622</v>
      </c>
      <c r="D255" s="54" t="s">
        <v>1623</v>
      </c>
      <c r="E255" s="87" t="s">
        <v>14</v>
      </c>
      <c r="F255" s="90" t="s">
        <v>14</v>
      </c>
      <c r="G255" s="87" t="s">
        <v>14</v>
      </c>
      <c r="H255" s="96">
        <v>8</v>
      </c>
      <c r="I255" s="40"/>
      <c r="J255" s="33"/>
      <c r="K255" s="42"/>
      <c r="L255" s="72"/>
    </row>
    <row r="256" spans="1:12" ht="46" customHeight="1">
      <c r="A256" s="10">
        <v>2016</v>
      </c>
      <c r="B256" s="73" t="s">
        <v>24</v>
      </c>
      <c r="C256" s="74" t="s">
        <v>1624</v>
      </c>
      <c r="D256" s="2" t="s">
        <v>1625</v>
      </c>
      <c r="E256" s="87" t="s">
        <v>14</v>
      </c>
      <c r="F256" s="37" t="s">
        <v>122</v>
      </c>
      <c r="G256" s="75"/>
      <c r="H256" s="75"/>
      <c r="I256" s="91" t="s">
        <v>14</v>
      </c>
      <c r="J256" s="91" t="s">
        <v>14</v>
      </c>
      <c r="K256" s="92" t="s">
        <v>38</v>
      </c>
      <c r="L256" s="72"/>
    </row>
    <row r="257" spans="1:12" ht="46" customHeight="1">
      <c r="A257" s="10">
        <v>2016</v>
      </c>
      <c r="B257" s="7" t="s">
        <v>820</v>
      </c>
      <c r="C257" s="31" t="s">
        <v>1626</v>
      </c>
      <c r="D257" s="54" t="s">
        <v>1627</v>
      </c>
      <c r="E257" s="87" t="s">
        <v>14</v>
      </c>
      <c r="F257" s="37" t="s">
        <v>636</v>
      </c>
      <c r="G257" s="33"/>
      <c r="H257" s="33"/>
      <c r="I257" s="91" t="s">
        <v>14</v>
      </c>
      <c r="J257" s="92" t="s">
        <v>38</v>
      </c>
      <c r="K257" s="42"/>
      <c r="L257" s="72"/>
    </row>
    <row r="258" spans="1:12" ht="46" customHeight="1">
      <c r="A258" s="10">
        <v>2016</v>
      </c>
      <c r="B258" s="7" t="s">
        <v>21</v>
      </c>
      <c r="C258" s="31" t="s">
        <v>1628</v>
      </c>
      <c r="D258" s="54" t="s">
        <v>1629</v>
      </c>
      <c r="E258" s="87" t="s">
        <v>14</v>
      </c>
      <c r="F258" s="90" t="s">
        <v>14</v>
      </c>
      <c r="G258" s="87" t="s">
        <v>14</v>
      </c>
      <c r="H258" s="93">
        <v>8</v>
      </c>
      <c r="I258" s="40"/>
      <c r="J258" s="33"/>
      <c r="K258" s="42"/>
      <c r="L258" s="72"/>
    </row>
    <row r="259" spans="1:12" ht="46" customHeight="1" thickBot="1">
      <c r="A259" s="47">
        <v>2016</v>
      </c>
      <c r="B259" s="73" t="s">
        <v>820</v>
      </c>
      <c r="C259" s="74" t="s">
        <v>1630</v>
      </c>
      <c r="D259" s="2" t="s">
        <v>1631</v>
      </c>
      <c r="E259" s="129" t="s">
        <v>14</v>
      </c>
      <c r="F259" s="60" t="s">
        <v>636</v>
      </c>
      <c r="G259" s="130"/>
      <c r="H259" s="130"/>
      <c r="I259" s="131" t="s">
        <v>14</v>
      </c>
      <c r="J259" s="132" t="s">
        <v>38</v>
      </c>
      <c r="K259" s="76"/>
      <c r="L259" s="59"/>
    </row>
    <row r="260" spans="1:12" ht="46" customHeight="1">
      <c r="A260" s="117">
        <v>2017</v>
      </c>
      <c r="B260" s="99" t="s">
        <v>11</v>
      </c>
      <c r="C260" s="133" t="s">
        <v>1632</v>
      </c>
      <c r="D260" s="99" t="s">
        <v>1633</v>
      </c>
      <c r="E260" s="125" t="s">
        <v>14</v>
      </c>
      <c r="F260" s="125" t="s">
        <v>14</v>
      </c>
      <c r="G260" s="125" t="s">
        <v>14</v>
      </c>
      <c r="H260" s="110">
        <v>9</v>
      </c>
      <c r="I260" s="112"/>
      <c r="J260" s="134"/>
      <c r="K260" s="135"/>
    </row>
    <row r="261" spans="1:12" ht="46" customHeight="1">
      <c r="A261" s="117">
        <v>2017</v>
      </c>
      <c r="B261" s="99" t="s">
        <v>1021</v>
      </c>
      <c r="C261" s="133" t="s">
        <v>1634</v>
      </c>
      <c r="D261" s="99" t="s">
        <v>1635</v>
      </c>
      <c r="E261" s="125" t="s">
        <v>14</v>
      </c>
      <c r="F261" s="110" t="s">
        <v>122</v>
      </c>
      <c r="G261" s="134"/>
      <c r="H261" s="134"/>
      <c r="I261" s="108" t="s">
        <v>14</v>
      </c>
      <c r="J261" s="123" t="s">
        <v>38</v>
      </c>
      <c r="K261" s="135"/>
    </row>
    <row r="262" spans="1:12" ht="46" customHeight="1">
      <c r="A262" s="117">
        <v>2017</v>
      </c>
      <c r="B262" s="99" t="s">
        <v>789</v>
      </c>
      <c r="C262" s="133" t="s">
        <v>1636</v>
      </c>
      <c r="D262" s="99" t="s">
        <v>1637</v>
      </c>
      <c r="E262" s="125" t="s">
        <v>14</v>
      </c>
      <c r="F262" s="110" t="s">
        <v>122</v>
      </c>
      <c r="G262" s="134"/>
      <c r="H262" s="134"/>
      <c r="I262" s="108" t="s">
        <v>14</v>
      </c>
      <c r="J262" s="123" t="s">
        <v>38</v>
      </c>
      <c r="K262" s="135"/>
    </row>
    <row r="263" spans="1:12" ht="46" customHeight="1">
      <c r="A263" s="117">
        <v>2017</v>
      </c>
      <c r="B263" s="99" t="s">
        <v>21</v>
      </c>
      <c r="C263" s="133" t="s">
        <v>1638</v>
      </c>
      <c r="D263" s="99" t="s">
        <v>1639</v>
      </c>
      <c r="E263" s="125" t="s">
        <v>14</v>
      </c>
      <c r="F263" s="121" t="s">
        <v>636</v>
      </c>
      <c r="G263" s="134"/>
      <c r="H263" s="134"/>
      <c r="I263" s="108" t="s">
        <v>14</v>
      </c>
      <c r="J263" s="123" t="s">
        <v>38</v>
      </c>
      <c r="K263" s="135"/>
    </row>
    <row r="264" spans="1:12" ht="46" customHeight="1">
      <c r="A264" s="117">
        <v>2017</v>
      </c>
      <c r="B264" s="99" t="s">
        <v>192</v>
      </c>
      <c r="C264" s="133" t="s">
        <v>1640</v>
      </c>
      <c r="D264" s="99" t="s">
        <v>1641</v>
      </c>
      <c r="E264" s="125" t="s">
        <v>14</v>
      </c>
      <c r="F264" s="110" t="s">
        <v>636</v>
      </c>
      <c r="G264" s="134"/>
      <c r="H264" s="134"/>
      <c r="I264" s="136" t="s">
        <v>96</v>
      </c>
      <c r="J264" s="134"/>
      <c r="K264" s="135"/>
    </row>
    <row r="265" spans="1:12" ht="46" customHeight="1">
      <c r="A265" s="117">
        <v>2017</v>
      </c>
      <c r="B265" s="99" t="s">
        <v>80</v>
      </c>
      <c r="C265" s="133" t="s">
        <v>1642</v>
      </c>
      <c r="D265" s="99" t="s">
        <v>1643</v>
      </c>
      <c r="E265" s="125" t="s">
        <v>14</v>
      </c>
      <c r="F265" s="125" t="s">
        <v>14</v>
      </c>
      <c r="G265" s="109" t="s">
        <v>38</v>
      </c>
      <c r="H265" s="134"/>
      <c r="I265" s="112"/>
      <c r="J265" s="134"/>
      <c r="K265" s="135"/>
    </row>
    <row r="266" spans="1:12" ht="46" customHeight="1">
      <c r="A266" s="117">
        <v>2017</v>
      </c>
      <c r="B266" s="99" t="s">
        <v>24</v>
      </c>
      <c r="C266" s="137" t="s">
        <v>1644</v>
      </c>
      <c r="D266" s="99" t="s">
        <v>1645</v>
      </c>
      <c r="E266" s="125" t="s">
        <v>14</v>
      </c>
      <c r="F266" s="110" t="s">
        <v>122</v>
      </c>
      <c r="G266" s="134"/>
      <c r="H266" s="134"/>
      <c r="I266" s="108" t="s">
        <v>14</v>
      </c>
      <c r="J266" s="122">
        <v>12</v>
      </c>
      <c r="K266" s="135"/>
    </row>
    <row r="267" spans="1:12" ht="46" customHeight="1">
      <c r="A267" s="117">
        <v>2017</v>
      </c>
      <c r="B267" s="99" t="s">
        <v>21</v>
      </c>
      <c r="C267" s="133" t="s">
        <v>1646</v>
      </c>
      <c r="D267" s="99" t="s">
        <v>1647</v>
      </c>
      <c r="E267" s="125" t="s">
        <v>14</v>
      </c>
      <c r="F267" s="110" t="s">
        <v>636</v>
      </c>
      <c r="G267" s="134"/>
      <c r="H267" s="134"/>
      <c r="I267" s="108" t="s">
        <v>14</v>
      </c>
      <c r="J267" s="123" t="s">
        <v>38</v>
      </c>
      <c r="K267" s="135"/>
    </row>
    <row r="268" spans="1:12" ht="46" customHeight="1">
      <c r="A268" s="117">
        <v>2017</v>
      </c>
      <c r="B268" s="99" t="s">
        <v>789</v>
      </c>
      <c r="C268" s="133" t="s">
        <v>1646</v>
      </c>
      <c r="D268" s="99" t="s">
        <v>1648</v>
      </c>
      <c r="E268" s="125" t="s">
        <v>14</v>
      </c>
      <c r="F268" s="121" t="s">
        <v>636</v>
      </c>
      <c r="G268" s="134"/>
      <c r="H268" s="134"/>
      <c r="I268" s="108" t="s">
        <v>14</v>
      </c>
      <c r="J268" s="123" t="s">
        <v>38</v>
      </c>
      <c r="K268" s="135"/>
    </row>
    <row r="269" spans="1:12" ht="63" customHeight="1">
      <c r="A269" s="117">
        <v>2017</v>
      </c>
      <c r="B269" s="99" t="s">
        <v>11</v>
      </c>
      <c r="C269" s="137" t="s">
        <v>1649</v>
      </c>
      <c r="D269" s="99" t="s">
        <v>1650</v>
      </c>
      <c r="E269" s="125" t="s">
        <v>14</v>
      </c>
      <c r="F269" s="121" t="s">
        <v>636</v>
      </c>
      <c r="G269" s="134"/>
      <c r="H269" s="134"/>
      <c r="I269" s="115">
        <v>12</v>
      </c>
      <c r="J269" s="134"/>
      <c r="K269" s="123" t="s">
        <v>38</v>
      </c>
    </row>
    <row r="270" spans="1:12" ht="63" customHeight="1">
      <c r="A270" s="117">
        <v>2017</v>
      </c>
      <c r="B270" s="99" t="s">
        <v>916</v>
      </c>
      <c r="C270" s="137" t="s">
        <v>1651</v>
      </c>
      <c r="D270" s="99" t="s">
        <v>1652</v>
      </c>
      <c r="E270" s="121">
        <v>5</v>
      </c>
      <c r="F270" s="127"/>
      <c r="G270" s="134"/>
      <c r="H270" s="134"/>
      <c r="I270" s="111"/>
      <c r="J270" s="134"/>
      <c r="K270" s="128"/>
    </row>
    <row r="271" spans="1:12" ht="46" customHeight="1">
      <c r="A271" s="117">
        <v>2017</v>
      </c>
      <c r="B271" s="99" t="s">
        <v>1021</v>
      </c>
      <c r="C271" s="133" t="s">
        <v>1653</v>
      </c>
      <c r="D271" s="99" t="s">
        <v>1654</v>
      </c>
      <c r="E271" s="125" t="s">
        <v>14</v>
      </c>
      <c r="F271" s="121" t="s">
        <v>636</v>
      </c>
      <c r="G271" s="134"/>
      <c r="H271" s="134"/>
      <c r="I271" s="108" t="s">
        <v>14</v>
      </c>
      <c r="J271" s="123" t="s">
        <v>38</v>
      </c>
      <c r="K271" s="135"/>
    </row>
    <row r="272" spans="1:12" ht="63" customHeight="1">
      <c r="A272" s="117">
        <v>2017</v>
      </c>
      <c r="B272" s="99" t="s">
        <v>789</v>
      </c>
      <c r="C272" s="137" t="s">
        <v>1655</v>
      </c>
      <c r="D272" s="99" t="s">
        <v>1656</v>
      </c>
      <c r="E272" s="121">
        <v>5</v>
      </c>
      <c r="F272" s="127"/>
      <c r="G272" s="134"/>
      <c r="H272" s="134"/>
      <c r="I272" s="111"/>
      <c r="J272" s="134"/>
      <c r="K272" s="128"/>
    </row>
    <row r="273" spans="1:11" ht="63" customHeight="1">
      <c r="A273" s="117">
        <v>2017</v>
      </c>
      <c r="B273" s="99" t="s">
        <v>789</v>
      </c>
      <c r="C273" s="137" t="s">
        <v>1657</v>
      </c>
      <c r="D273" s="99" t="s">
        <v>1658</v>
      </c>
      <c r="E273" s="121">
        <v>5</v>
      </c>
      <c r="F273" s="127"/>
      <c r="G273" s="134"/>
      <c r="H273" s="134"/>
      <c r="I273" s="111"/>
      <c r="J273" s="134"/>
      <c r="K273" s="128"/>
    </row>
    <row r="274" spans="1:11" ht="63" customHeight="1">
      <c r="A274" s="117">
        <v>2017</v>
      </c>
      <c r="B274" s="99" t="s">
        <v>21</v>
      </c>
      <c r="C274" s="137" t="s">
        <v>1659</v>
      </c>
      <c r="D274" s="99" t="s">
        <v>1660</v>
      </c>
      <c r="E274" s="121">
        <v>6</v>
      </c>
      <c r="F274" s="127"/>
      <c r="G274" s="134"/>
      <c r="H274" s="134"/>
      <c r="I274" s="111"/>
      <c r="J274" s="134"/>
      <c r="K274" s="128"/>
    </row>
    <row r="275" spans="1:11" ht="46" customHeight="1">
      <c r="A275" s="117">
        <v>2017</v>
      </c>
      <c r="B275" s="99" t="s">
        <v>21</v>
      </c>
      <c r="C275" s="133" t="s">
        <v>1661</v>
      </c>
      <c r="D275" s="99" t="s">
        <v>1662</v>
      </c>
      <c r="E275" s="125" t="s">
        <v>14</v>
      </c>
      <c r="F275" s="125" t="s">
        <v>14</v>
      </c>
      <c r="G275" s="125" t="s">
        <v>14</v>
      </c>
      <c r="H275" s="110">
        <v>8</v>
      </c>
      <c r="I275" s="112"/>
      <c r="J275" s="134"/>
      <c r="K275" s="135"/>
    </row>
    <row r="276" spans="1:11" ht="46" customHeight="1">
      <c r="A276" s="117">
        <v>2017</v>
      </c>
      <c r="B276" s="99" t="s">
        <v>34</v>
      </c>
      <c r="C276" s="11" t="s">
        <v>1663</v>
      </c>
      <c r="D276" s="133" t="s">
        <v>1664</v>
      </c>
      <c r="E276" s="121">
        <v>6</v>
      </c>
      <c r="F276" s="128"/>
      <c r="G276" s="128"/>
      <c r="H276" s="112"/>
      <c r="I276" s="112"/>
      <c r="J276" s="134"/>
      <c r="K276" s="135"/>
    </row>
    <row r="277" spans="1:11" ht="46" customHeight="1">
      <c r="A277" s="117">
        <v>2017</v>
      </c>
      <c r="B277" s="99" t="s">
        <v>21</v>
      </c>
      <c r="C277" s="11" t="s">
        <v>1665</v>
      </c>
      <c r="D277" s="133" t="s">
        <v>1666</v>
      </c>
      <c r="E277" s="121">
        <v>5</v>
      </c>
      <c r="F277" s="128"/>
      <c r="G277" s="128"/>
      <c r="H277" s="112"/>
      <c r="I277" s="112"/>
      <c r="J277" s="134"/>
      <c r="K277" s="135"/>
    </row>
    <row r="278" spans="1:11" ht="46" customHeight="1">
      <c r="A278" s="117">
        <v>2017</v>
      </c>
      <c r="B278" s="99" t="s">
        <v>138</v>
      </c>
      <c r="C278" s="11" t="s">
        <v>1667</v>
      </c>
      <c r="D278" s="133" t="s">
        <v>1668</v>
      </c>
      <c r="E278" s="121">
        <v>5</v>
      </c>
      <c r="F278" s="128"/>
      <c r="G278" s="128"/>
      <c r="H278" s="112"/>
      <c r="I278" s="112"/>
      <c r="J278" s="134"/>
      <c r="K278" s="135"/>
    </row>
    <row r="279" spans="1:11" ht="46" customHeight="1">
      <c r="A279" s="117">
        <v>2017</v>
      </c>
      <c r="B279" s="99" t="s">
        <v>1669</v>
      </c>
      <c r="C279" s="133" t="s">
        <v>1670</v>
      </c>
      <c r="D279" s="99" t="s">
        <v>1671</v>
      </c>
      <c r="E279" s="125" t="s">
        <v>14</v>
      </c>
      <c r="F279" s="125" t="s">
        <v>14</v>
      </c>
      <c r="G279" s="109" t="s">
        <v>38</v>
      </c>
      <c r="H279" s="134"/>
      <c r="I279" s="112"/>
      <c r="J279" s="134"/>
      <c r="K279" s="135"/>
    </row>
    <row r="280" spans="1:11" ht="46" customHeight="1">
      <c r="A280" s="117">
        <v>2017</v>
      </c>
      <c r="B280" s="99" t="s">
        <v>124</v>
      </c>
      <c r="C280" s="133" t="s">
        <v>1672</v>
      </c>
      <c r="D280" s="99" t="s">
        <v>1673</v>
      </c>
      <c r="E280" s="125" t="s">
        <v>14</v>
      </c>
      <c r="F280" s="110" t="s">
        <v>636</v>
      </c>
      <c r="G280" s="134"/>
      <c r="H280" s="134"/>
      <c r="I280" s="123" t="s">
        <v>38</v>
      </c>
      <c r="J280" s="134"/>
      <c r="K280" s="135"/>
    </row>
    <row r="281" spans="1:11" ht="46" customHeight="1">
      <c r="A281" s="117">
        <v>2017</v>
      </c>
      <c r="B281" s="99" t="s">
        <v>138</v>
      </c>
      <c r="C281" s="133" t="s">
        <v>1674</v>
      </c>
      <c r="D281" s="99" t="s">
        <v>1675</v>
      </c>
      <c r="E281" s="140">
        <v>5</v>
      </c>
      <c r="F281" s="112"/>
      <c r="G281" s="134"/>
      <c r="H281" s="134"/>
      <c r="I281" s="112"/>
      <c r="J281" s="134"/>
      <c r="K281" s="135"/>
    </row>
    <row r="282" spans="1:11" ht="46" customHeight="1">
      <c r="A282" s="117">
        <v>2017</v>
      </c>
      <c r="B282" s="99" t="s">
        <v>753</v>
      </c>
      <c r="C282" s="133" t="s">
        <v>1676</v>
      </c>
      <c r="D282" s="99" t="s">
        <v>1677</v>
      </c>
      <c r="E282" s="140">
        <v>5</v>
      </c>
      <c r="F282" s="112"/>
      <c r="G282" s="134"/>
      <c r="H282" s="134"/>
      <c r="I282" s="112"/>
      <c r="J282" s="134"/>
      <c r="K282" s="135"/>
    </row>
    <row r="283" spans="1:11" ht="46" customHeight="1">
      <c r="A283" s="117">
        <v>2017</v>
      </c>
      <c r="B283" s="99" t="s">
        <v>21</v>
      </c>
      <c r="C283" s="133" t="s">
        <v>1678</v>
      </c>
      <c r="D283" s="99" t="s">
        <v>1679</v>
      </c>
      <c r="E283" s="140">
        <v>6</v>
      </c>
      <c r="F283" s="112"/>
      <c r="G283" s="134"/>
      <c r="H283" s="134"/>
      <c r="I283" s="112"/>
      <c r="J283" s="134"/>
      <c r="K283" s="135"/>
    </row>
    <row r="284" spans="1:11" ht="46" customHeight="1">
      <c r="A284" s="117">
        <v>2017</v>
      </c>
      <c r="B284" s="99" t="s">
        <v>789</v>
      </c>
      <c r="C284" s="133" t="s">
        <v>1680</v>
      </c>
      <c r="D284" s="99" t="s">
        <v>1681</v>
      </c>
      <c r="E284" s="125" t="s">
        <v>14</v>
      </c>
      <c r="F284" s="121" t="s">
        <v>1088</v>
      </c>
      <c r="G284" s="134"/>
      <c r="H284" s="134"/>
      <c r="I284" s="122">
        <v>6</v>
      </c>
      <c r="J284" s="128"/>
      <c r="K284" s="135"/>
    </row>
    <row r="285" spans="1:11" ht="46" customHeight="1">
      <c r="A285" s="117">
        <v>2017</v>
      </c>
      <c r="B285" s="99" t="s">
        <v>673</v>
      </c>
      <c r="C285" s="133" t="s">
        <v>1682</v>
      </c>
      <c r="D285" s="99" t="s">
        <v>1683</v>
      </c>
      <c r="E285" s="140">
        <v>6</v>
      </c>
      <c r="F285" s="127"/>
      <c r="G285" s="134"/>
      <c r="H285" s="134"/>
      <c r="I285" s="127"/>
      <c r="J285" s="128"/>
      <c r="K285" s="135"/>
    </row>
    <row r="286" spans="1:11" ht="46" customHeight="1">
      <c r="A286" s="117">
        <v>2017</v>
      </c>
      <c r="B286" s="99" t="s">
        <v>1684</v>
      </c>
      <c r="C286" s="133" t="s">
        <v>1685</v>
      </c>
      <c r="D286" s="99" t="s">
        <v>1686</v>
      </c>
      <c r="E286" s="140">
        <v>5</v>
      </c>
      <c r="F286" s="127"/>
      <c r="G286" s="134"/>
      <c r="H286" s="134"/>
      <c r="I286" s="127"/>
      <c r="J286" s="128"/>
      <c r="K286" s="135"/>
    </row>
    <row r="287" spans="1:11" ht="46" customHeight="1">
      <c r="A287" s="117">
        <v>2018</v>
      </c>
      <c r="B287" s="99" t="s">
        <v>41</v>
      </c>
      <c r="C287" s="133" t="s">
        <v>1687</v>
      </c>
      <c r="D287" s="99" t="s">
        <v>1688</v>
      </c>
      <c r="E287" s="140">
        <v>5</v>
      </c>
      <c r="F287" s="127"/>
      <c r="G287" s="134"/>
      <c r="H287" s="134"/>
      <c r="I287" s="127"/>
      <c r="J287" s="128"/>
      <c r="K287" s="135"/>
    </row>
    <row r="288" spans="1:11" ht="46" customHeight="1">
      <c r="A288" s="117">
        <v>2018</v>
      </c>
      <c r="B288" s="99" t="s">
        <v>192</v>
      </c>
      <c r="C288" s="133" t="s">
        <v>1689</v>
      </c>
      <c r="D288" s="99" t="s">
        <v>1690</v>
      </c>
      <c r="E288" s="125" t="s">
        <v>14</v>
      </c>
      <c r="F288" s="125" t="s">
        <v>14</v>
      </c>
      <c r="G288" s="109" t="s">
        <v>38</v>
      </c>
      <c r="H288" s="134"/>
      <c r="I288" s="112"/>
      <c r="J288" s="134"/>
      <c r="K288" s="135"/>
    </row>
    <row r="289" spans="1:25" ht="46" customHeight="1">
      <c r="A289" s="117">
        <v>2018</v>
      </c>
      <c r="B289" s="99" t="s">
        <v>911</v>
      </c>
      <c r="C289" s="133" t="s">
        <v>1691</v>
      </c>
      <c r="D289" s="99" t="s">
        <v>1692</v>
      </c>
      <c r="E289" s="140">
        <v>5</v>
      </c>
      <c r="F289" s="128"/>
      <c r="G289" s="112"/>
      <c r="H289" s="134"/>
      <c r="I289" s="112"/>
      <c r="J289" s="134"/>
      <c r="K289" s="135"/>
    </row>
    <row r="290" spans="1:25" ht="46" customHeight="1">
      <c r="A290" s="117">
        <v>2018</v>
      </c>
      <c r="B290" s="99" t="s">
        <v>667</v>
      </c>
      <c r="C290" s="133" t="s">
        <v>1693</v>
      </c>
      <c r="D290" s="99" t="s">
        <v>1694</v>
      </c>
      <c r="E290" s="125" t="s">
        <v>14</v>
      </c>
      <c r="F290" s="125" t="s">
        <v>14</v>
      </c>
      <c r="G290" s="109" t="s">
        <v>38</v>
      </c>
      <c r="H290" s="134"/>
      <c r="I290" s="112"/>
      <c r="J290" s="134"/>
      <c r="K290" s="135"/>
    </row>
    <row r="291" spans="1:25" ht="46" customHeight="1">
      <c r="A291" s="117">
        <v>2018</v>
      </c>
      <c r="B291" s="99" t="s">
        <v>1263</v>
      </c>
      <c r="C291" s="133" t="s">
        <v>1695</v>
      </c>
      <c r="D291" s="99" t="s">
        <v>2015</v>
      </c>
      <c r="E291" s="125" t="s">
        <v>14</v>
      </c>
      <c r="F291" s="110" t="s">
        <v>636</v>
      </c>
      <c r="G291" s="134"/>
      <c r="H291" s="134"/>
      <c r="I291" s="115">
        <v>6</v>
      </c>
      <c r="J291" s="134"/>
      <c r="K291" s="135"/>
    </row>
    <row r="292" spans="1:25" ht="46" customHeight="1">
      <c r="A292" s="117">
        <v>2018</v>
      </c>
      <c r="B292" s="99" t="s">
        <v>1360</v>
      </c>
      <c r="C292" s="133" t="s">
        <v>1696</v>
      </c>
      <c r="D292" s="99" t="s">
        <v>1697</v>
      </c>
      <c r="E292" s="125" t="s">
        <v>14</v>
      </c>
      <c r="F292" s="125" t="s">
        <v>14</v>
      </c>
      <c r="G292" s="109" t="s">
        <v>38</v>
      </c>
      <c r="H292" s="134"/>
      <c r="I292" s="112"/>
      <c r="J292" s="134"/>
      <c r="K292" s="135"/>
    </row>
    <row r="293" spans="1:25" ht="46" customHeight="1">
      <c r="A293" s="117">
        <v>2018</v>
      </c>
      <c r="B293" s="99" t="s">
        <v>64</v>
      </c>
      <c r="C293" s="133" t="s">
        <v>1698</v>
      </c>
      <c r="D293" s="99" t="s">
        <v>1699</v>
      </c>
      <c r="E293" s="125" t="s">
        <v>14</v>
      </c>
      <c r="F293" s="110" t="s">
        <v>636</v>
      </c>
      <c r="G293" s="134"/>
      <c r="H293" s="134"/>
      <c r="I293" s="108" t="s">
        <v>38</v>
      </c>
      <c r="J293" s="134"/>
      <c r="K293" s="135"/>
    </row>
    <row r="294" spans="1:25" ht="46" customHeight="1">
      <c r="A294" s="117">
        <v>2018</v>
      </c>
      <c r="B294" s="99" t="s">
        <v>24</v>
      </c>
      <c r="C294" s="133" t="s">
        <v>1700</v>
      </c>
      <c r="D294" s="99" t="s">
        <v>1701</v>
      </c>
      <c r="E294" s="125" t="s">
        <v>14</v>
      </c>
      <c r="F294" s="196" t="s">
        <v>122</v>
      </c>
      <c r="G294" s="134"/>
      <c r="H294" s="134"/>
      <c r="I294" s="108" t="s">
        <v>38</v>
      </c>
      <c r="J294" s="134"/>
      <c r="K294" s="135"/>
    </row>
    <row r="295" spans="1:25" s="99" customFormat="1" ht="44.25" customHeight="1">
      <c r="A295" s="186">
        <v>2018</v>
      </c>
      <c r="B295" s="99" t="s">
        <v>146</v>
      </c>
      <c r="C295" s="101" t="s">
        <v>1702</v>
      </c>
      <c r="D295" s="99" t="s">
        <v>1703</v>
      </c>
      <c r="E295" s="125" t="s">
        <v>14</v>
      </c>
      <c r="F295" s="109" t="s">
        <v>38</v>
      </c>
    </row>
    <row r="296" spans="1:25" s="117" customFormat="1" ht="44.25" customHeight="1">
      <c r="A296" s="117">
        <v>2018</v>
      </c>
      <c r="B296" s="117" t="s">
        <v>797</v>
      </c>
      <c r="C296" s="142" t="s">
        <v>1704</v>
      </c>
      <c r="D296" s="117" t="s">
        <v>1705</v>
      </c>
      <c r="E296" s="125" t="s">
        <v>14</v>
      </c>
      <c r="F296" s="196" t="s">
        <v>636</v>
      </c>
      <c r="I296" s="108" t="s">
        <v>38</v>
      </c>
    </row>
    <row r="297" spans="1:25" s="117" customFormat="1" ht="37.5" customHeight="1">
      <c r="A297" s="117">
        <v>2018</v>
      </c>
      <c r="B297" s="117" t="s">
        <v>1308</v>
      </c>
      <c r="C297" s="101" t="s">
        <v>1706</v>
      </c>
      <c r="D297" s="117" t="s">
        <v>1707</v>
      </c>
      <c r="E297" s="125" t="s">
        <v>14</v>
      </c>
      <c r="F297" s="140" t="s">
        <v>122</v>
      </c>
      <c r="I297" s="108" t="s">
        <v>38</v>
      </c>
    </row>
    <row r="298" spans="1:25" s="117" customFormat="1" ht="39.75" customHeight="1">
      <c r="A298" s="117">
        <v>2018</v>
      </c>
      <c r="B298" s="117" t="s">
        <v>667</v>
      </c>
      <c r="C298" s="142" t="s">
        <v>1708</v>
      </c>
      <c r="D298" s="117" t="s">
        <v>1709</v>
      </c>
      <c r="E298" s="125" t="s">
        <v>14</v>
      </c>
      <c r="F298" s="196" t="s">
        <v>1088</v>
      </c>
      <c r="I298" s="108" t="s">
        <v>38</v>
      </c>
    </row>
    <row r="299" spans="1:25" s="117" customFormat="1" ht="47.5" customHeight="1">
      <c r="A299" s="192">
        <v>2018</v>
      </c>
      <c r="B299" s="192" t="s">
        <v>165</v>
      </c>
      <c r="C299" s="193" t="s">
        <v>1710</v>
      </c>
      <c r="D299" s="192" t="s">
        <v>1711</v>
      </c>
      <c r="E299" s="194" t="s">
        <v>14</v>
      </c>
      <c r="F299" s="195" t="s">
        <v>38</v>
      </c>
      <c r="G299" s="192"/>
      <c r="H299" s="192"/>
      <c r="I299" s="192"/>
      <c r="J299" s="192"/>
      <c r="K299" s="192"/>
      <c r="L299" s="192"/>
      <c r="M299" s="192"/>
      <c r="N299" s="192"/>
      <c r="O299" s="192"/>
      <c r="P299" s="192"/>
      <c r="Q299" s="192"/>
      <c r="R299" s="192"/>
      <c r="S299" s="192"/>
      <c r="T299" s="192"/>
      <c r="U299" s="192"/>
      <c r="V299" s="192"/>
      <c r="W299" s="192"/>
      <c r="X299" s="192"/>
      <c r="Y299" s="192"/>
    </row>
    <row r="300" spans="1:25" s="189" customFormat="1" ht="47.5" customHeight="1">
      <c r="A300" s="272">
        <v>2019</v>
      </c>
      <c r="B300" s="272" t="s">
        <v>80</v>
      </c>
      <c r="C300" s="273" t="s">
        <v>1712</v>
      </c>
      <c r="D300" s="272" t="s">
        <v>2004</v>
      </c>
      <c r="E300" s="194" t="s">
        <v>14</v>
      </c>
      <c r="F300" s="195" t="s">
        <v>38</v>
      </c>
      <c r="G300" s="272"/>
      <c r="H300" s="272"/>
      <c r="I300" s="272"/>
      <c r="J300" s="272"/>
      <c r="K300" s="272"/>
      <c r="L300" s="191"/>
      <c r="M300" s="191"/>
      <c r="N300" s="191"/>
      <c r="O300" s="191"/>
      <c r="P300" s="191"/>
      <c r="Q300" s="191"/>
      <c r="R300" s="191"/>
      <c r="S300" s="191"/>
      <c r="T300" s="191"/>
      <c r="U300" s="191"/>
      <c r="V300" s="191"/>
      <c r="W300" s="191"/>
      <c r="X300" s="191"/>
      <c r="Y300" s="191"/>
    </row>
    <row r="301" spans="1:25" s="189" customFormat="1" ht="47.5" customHeight="1">
      <c r="A301" s="117">
        <v>2019</v>
      </c>
      <c r="B301" s="117" t="s">
        <v>146</v>
      </c>
      <c r="C301" s="142" t="s">
        <v>2001</v>
      </c>
      <c r="D301" s="117" t="s">
        <v>2003</v>
      </c>
      <c r="E301" s="125" t="s">
        <v>14</v>
      </c>
      <c r="F301" s="109" t="s">
        <v>38</v>
      </c>
      <c r="G301" s="117"/>
      <c r="H301" s="117"/>
      <c r="I301" s="117"/>
      <c r="J301" s="117"/>
      <c r="K301" s="117"/>
    </row>
    <row r="302" spans="1:25" s="189" customFormat="1" ht="47.5" customHeight="1">
      <c r="A302" s="117">
        <v>2019</v>
      </c>
      <c r="B302" s="117" t="s">
        <v>639</v>
      </c>
      <c r="C302" s="142" t="s">
        <v>2002</v>
      </c>
      <c r="D302" s="117" t="s">
        <v>2005</v>
      </c>
      <c r="E302" s="125" t="s">
        <v>14</v>
      </c>
      <c r="F302" s="109" t="s">
        <v>38</v>
      </c>
      <c r="G302" s="117"/>
      <c r="H302" s="117"/>
      <c r="I302" s="117"/>
      <c r="J302" s="117"/>
      <c r="K302" s="117"/>
    </row>
    <row r="303" spans="1:25">
      <c r="B303" s="67" t="s">
        <v>92</v>
      </c>
      <c r="C303" s="17">
        <f>SUBTOTAL(3, A2:A302)</f>
        <v>301</v>
      </c>
      <c r="E303" s="45"/>
      <c r="F303" s="6"/>
      <c r="G303" s="6"/>
      <c r="H303" s="6"/>
      <c r="I303" s="6"/>
      <c r="J303" s="6"/>
      <c r="K303" s="6"/>
    </row>
    <row r="304" spans="1:25">
      <c r="E304" s="45"/>
      <c r="F304" s="6"/>
      <c r="G304" s="6"/>
      <c r="H304" s="6"/>
      <c r="I304" s="6"/>
      <c r="J304" s="6"/>
      <c r="K304" s="6"/>
    </row>
    <row r="305" spans="5:11">
      <c r="E305" s="45"/>
      <c r="F305" s="6"/>
      <c r="G305" s="6"/>
      <c r="H305" s="6"/>
      <c r="I305" s="6"/>
      <c r="J305" s="6"/>
      <c r="K305" s="6"/>
    </row>
    <row r="306" spans="5:11">
      <c r="E306" s="45"/>
      <c r="F306" s="6"/>
      <c r="G306" s="6"/>
      <c r="H306" s="6"/>
      <c r="I306" s="6"/>
      <c r="J306" s="6"/>
      <c r="K306" s="6"/>
    </row>
    <row r="307" spans="5:11">
      <c r="E307" s="45"/>
      <c r="F307" s="6"/>
      <c r="G307" s="6"/>
      <c r="H307" s="6"/>
      <c r="I307" s="6"/>
      <c r="J307" s="6"/>
      <c r="K307" s="6"/>
    </row>
    <row r="308" spans="5:11">
      <c r="E308" s="45"/>
      <c r="F308" s="6"/>
      <c r="G308" s="6"/>
      <c r="H308" s="6"/>
      <c r="I308" s="6"/>
      <c r="J308" s="6"/>
      <c r="K308" s="6"/>
    </row>
    <row r="309" spans="5:11">
      <c r="E309" s="45"/>
      <c r="F309" s="6"/>
      <c r="G309" s="6"/>
      <c r="H309" s="6"/>
      <c r="I309" s="6"/>
      <c r="J309" s="6"/>
      <c r="K309" s="6"/>
    </row>
    <row r="310" spans="5:11">
      <c r="E310" s="45"/>
      <c r="F310" s="6"/>
      <c r="G310" s="6"/>
      <c r="H310" s="6"/>
      <c r="I310" s="6"/>
      <c r="J310" s="6"/>
      <c r="K310" s="6"/>
    </row>
    <row r="311" spans="5:11">
      <c r="E311" s="45"/>
      <c r="F311" s="6"/>
      <c r="G311" s="6"/>
      <c r="H311" s="6"/>
      <c r="I311" s="6"/>
      <c r="J311" s="6"/>
      <c r="K311" s="6"/>
    </row>
    <row r="312" spans="5:11">
      <c r="E312" s="45"/>
      <c r="F312" s="6"/>
      <c r="G312" s="6"/>
      <c r="H312" s="6"/>
      <c r="I312" s="6"/>
      <c r="J312" s="6"/>
      <c r="K312" s="6"/>
    </row>
    <row r="313" spans="5:11">
      <c r="E313" s="45"/>
      <c r="F313" s="6"/>
      <c r="G313" s="6"/>
      <c r="H313" s="6"/>
      <c r="I313" s="6"/>
      <c r="J313" s="6"/>
      <c r="K313" s="6"/>
    </row>
    <row r="314" spans="5:11">
      <c r="E314" s="45"/>
      <c r="F314" s="6"/>
      <c r="G314" s="6"/>
      <c r="H314" s="6"/>
      <c r="I314" s="6"/>
      <c r="J314" s="6"/>
      <c r="K314" s="6"/>
    </row>
    <row r="315" spans="5:11">
      <c r="E315" s="45"/>
      <c r="F315" s="6"/>
      <c r="G315" s="6"/>
      <c r="H315" s="6"/>
      <c r="I315" s="6"/>
      <c r="J315" s="6"/>
      <c r="K315" s="6"/>
    </row>
    <row r="316" spans="5:11">
      <c r="E316" s="45"/>
      <c r="F316" s="6"/>
      <c r="G316" s="6"/>
      <c r="H316" s="6"/>
      <c r="I316" s="6"/>
      <c r="J316" s="6"/>
      <c r="K316" s="6"/>
    </row>
    <row r="317" spans="5:11">
      <c r="E317" s="45"/>
      <c r="F317" s="6"/>
      <c r="G317" s="6"/>
      <c r="H317" s="6"/>
      <c r="I317" s="6"/>
      <c r="J317" s="6"/>
      <c r="K317" s="6"/>
    </row>
    <row r="318" spans="5:11">
      <c r="E318" s="45"/>
      <c r="F318" s="6"/>
      <c r="G318" s="6"/>
      <c r="H318" s="6"/>
      <c r="I318" s="6"/>
      <c r="J318" s="6"/>
      <c r="K318" s="6"/>
    </row>
    <row r="319" spans="5:11">
      <c r="E319" s="45"/>
      <c r="F319" s="6"/>
      <c r="G319" s="6"/>
      <c r="H319" s="6"/>
      <c r="I319" s="6"/>
      <c r="J319" s="6"/>
      <c r="K319" s="6"/>
    </row>
    <row r="320" spans="5:11">
      <c r="E320" s="45"/>
      <c r="F320" s="6"/>
      <c r="G320" s="6"/>
      <c r="H320" s="6"/>
      <c r="I320" s="6"/>
      <c r="J320" s="6"/>
      <c r="K320" s="6"/>
    </row>
    <row r="321" spans="5:11">
      <c r="E321" s="45"/>
      <c r="F321" s="6"/>
      <c r="G321" s="6"/>
      <c r="H321" s="6"/>
      <c r="I321" s="6"/>
      <c r="J321" s="6"/>
      <c r="K321" s="6"/>
    </row>
    <row r="322" spans="5:11">
      <c r="E322" s="45"/>
      <c r="F322" s="6"/>
      <c r="G322" s="6"/>
      <c r="H322" s="6"/>
      <c r="I322" s="6"/>
      <c r="J322" s="6"/>
      <c r="K322" s="6"/>
    </row>
    <row r="323" spans="5:11">
      <c r="E323" s="45"/>
      <c r="F323" s="6"/>
      <c r="G323" s="6"/>
      <c r="H323" s="6"/>
      <c r="I323" s="6"/>
      <c r="J323" s="6"/>
      <c r="K323" s="6"/>
    </row>
    <row r="324" spans="5:11">
      <c r="E324" s="45"/>
      <c r="F324" s="6"/>
      <c r="G324" s="6"/>
      <c r="H324" s="6"/>
      <c r="I324" s="6"/>
      <c r="J324" s="6"/>
      <c r="K324" s="6"/>
    </row>
    <row r="325" spans="5:11">
      <c r="E325" s="45"/>
      <c r="F325" s="6"/>
      <c r="G325" s="6"/>
      <c r="H325" s="6"/>
      <c r="I325" s="6"/>
      <c r="J325" s="6"/>
      <c r="K325" s="6"/>
    </row>
    <row r="326" spans="5:11">
      <c r="E326" s="45"/>
      <c r="F326" s="6"/>
      <c r="G326" s="6"/>
      <c r="H326" s="6"/>
      <c r="I326" s="6"/>
      <c r="J326" s="6"/>
      <c r="K326" s="6"/>
    </row>
    <row r="327" spans="5:11">
      <c r="E327" s="45"/>
      <c r="F327" s="6"/>
      <c r="G327" s="6"/>
      <c r="H327" s="6"/>
      <c r="I327" s="6"/>
      <c r="J327" s="6"/>
      <c r="K327" s="6"/>
    </row>
    <row r="328" spans="5:11">
      <c r="E328" s="45"/>
      <c r="F328" s="6"/>
      <c r="G328" s="6"/>
      <c r="H328" s="6"/>
      <c r="I328" s="6"/>
      <c r="J328" s="6"/>
      <c r="K328" s="6"/>
    </row>
    <row r="329" spans="5:11">
      <c r="E329" s="45"/>
      <c r="F329" s="6"/>
      <c r="G329" s="6"/>
      <c r="H329" s="6"/>
      <c r="I329" s="6"/>
      <c r="J329" s="6"/>
      <c r="K329" s="6"/>
    </row>
    <row r="330" spans="5:11">
      <c r="E330" s="45"/>
      <c r="F330" s="6"/>
      <c r="G330" s="6"/>
      <c r="H330" s="6"/>
      <c r="I330" s="6"/>
      <c r="J330" s="6"/>
      <c r="K330" s="6"/>
    </row>
    <row r="331" spans="5:11">
      <c r="E331" s="45"/>
      <c r="F331" s="6"/>
      <c r="G331" s="6"/>
      <c r="H331" s="6"/>
      <c r="I331" s="6"/>
      <c r="J331" s="6"/>
      <c r="K331" s="6"/>
    </row>
    <row r="332" spans="5:11">
      <c r="E332" s="45"/>
      <c r="F332" s="6"/>
      <c r="G332" s="6"/>
      <c r="H332" s="6"/>
      <c r="I332" s="6"/>
      <c r="J332" s="6"/>
      <c r="K332" s="6"/>
    </row>
    <row r="333" spans="5:11">
      <c r="E333" s="45"/>
      <c r="F333" s="6"/>
      <c r="G333" s="6"/>
      <c r="H333" s="6"/>
      <c r="I333" s="6"/>
      <c r="J333" s="6"/>
      <c r="K333" s="6"/>
    </row>
    <row r="334" spans="5:11">
      <c r="E334" s="45"/>
      <c r="F334" s="6"/>
      <c r="G334" s="6"/>
      <c r="H334" s="6"/>
      <c r="I334" s="6"/>
      <c r="J334" s="6"/>
      <c r="K334" s="6"/>
    </row>
    <row r="335" spans="5:11">
      <c r="E335" s="45"/>
      <c r="F335" s="6"/>
      <c r="G335" s="6"/>
      <c r="H335" s="6"/>
      <c r="I335" s="6"/>
      <c r="J335" s="6"/>
      <c r="K335" s="6"/>
    </row>
    <row r="336" spans="5:11">
      <c r="E336" s="45"/>
      <c r="F336" s="6"/>
      <c r="G336" s="6"/>
      <c r="H336" s="6"/>
      <c r="I336" s="6"/>
      <c r="J336" s="6"/>
      <c r="K336" s="6"/>
    </row>
    <row r="337" spans="5:11">
      <c r="E337" s="45"/>
      <c r="F337" s="6"/>
      <c r="G337" s="6"/>
      <c r="H337" s="6"/>
      <c r="I337" s="6"/>
      <c r="J337" s="6"/>
      <c r="K337" s="6"/>
    </row>
    <row r="338" spans="5:11">
      <c r="E338" s="45"/>
      <c r="F338" s="6"/>
      <c r="G338" s="6"/>
      <c r="H338" s="6"/>
      <c r="I338" s="6"/>
      <c r="J338" s="6"/>
      <c r="K338" s="6"/>
    </row>
    <row r="339" spans="5:11">
      <c r="E339" s="6"/>
      <c r="F339" s="6"/>
      <c r="G339" s="6"/>
      <c r="H339" s="6"/>
      <c r="I339" s="6"/>
      <c r="J339" s="6"/>
      <c r="K339" s="6"/>
    </row>
    <row r="340" spans="5:11">
      <c r="E340" s="6"/>
      <c r="F340" s="6"/>
      <c r="G340" s="6"/>
      <c r="H340" s="6"/>
      <c r="I340" s="6"/>
      <c r="J340" s="6"/>
      <c r="K340" s="6"/>
    </row>
    <row r="341" spans="5:11">
      <c r="E341" s="6"/>
      <c r="F341" s="6"/>
      <c r="G341" s="6"/>
      <c r="H341" s="6"/>
      <c r="I341" s="6"/>
      <c r="J341" s="6"/>
      <c r="K341" s="6"/>
    </row>
    <row r="342" spans="5:11">
      <c r="E342" s="6"/>
      <c r="F342" s="6"/>
      <c r="G342" s="6"/>
      <c r="H342" s="6"/>
      <c r="I342" s="6"/>
      <c r="J342" s="6"/>
      <c r="K342" s="6"/>
    </row>
    <row r="343" spans="5:11">
      <c r="E343" s="6"/>
      <c r="F343" s="6"/>
      <c r="G343" s="6"/>
      <c r="H343" s="6"/>
      <c r="I343" s="6"/>
      <c r="J343" s="6"/>
      <c r="K343" s="6"/>
    </row>
    <row r="344" spans="5:11">
      <c r="E344" s="6"/>
      <c r="F344" s="6"/>
      <c r="G344" s="6"/>
      <c r="H344" s="6"/>
      <c r="I344" s="6"/>
      <c r="J344" s="6"/>
      <c r="K344" s="6"/>
    </row>
    <row r="345" spans="5:11">
      <c r="E345" s="6"/>
      <c r="F345" s="6"/>
      <c r="G345" s="6"/>
      <c r="H345" s="6"/>
      <c r="I345" s="6"/>
      <c r="J345" s="6"/>
      <c r="K345" s="6"/>
    </row>
    <row r="346" spans="5:11">
      <c r="E346" s="6"/>
      <c r="F346" s="6"/>
      <c r="G346" s="6"/>
      <c r="H346" s="6"/>
      <c r="I346" s="6"/>
      <c r="J346" s="6"/>
      <c r="K346" s="6"/>
    </row>
    <row r="347" spans="5:11">
      <c r="E347" s="6"/>
      <c r="F347" s="6"/>
      <c r="G347" s="6"/>
      <c r="H347" s="6"/>
      <c r="I347" s="6"/>
      <c r="J347" s="6"/>
      <c r="K347" s="6"/>
    </row>
    <row r="348" spans="5:11">
      <c r="E348" s="6"/>
      <c r="F348" s="6"/>
      <c r="G348" s="6"/>
      <c r="H348" s="6"/>
      <c r="I348" s="6"/>
      <c r="J348" s="6"/>
      <c r="K348" s="6"/>
    </row>
    <row r="349" spans="5:11">
      <c r="E349" s="6"/>
      <c r="F349" s="6"/>
      <c r="G349" s="6"/>
      <c r="H349" s="6"/>
      <c r="I349" s="6"/>
      <c r="J349" s="6"/>
      <c r="K349" s="6"/>
    </row>
    <row r="350" spans="5:11">
      <c r="E350" s="6"/>
      <c r="F350" s="6"/>
      <c r="G350" s="6"/>
      <c r="H350" s="6"/>
      <c r="I350" s="6"/>
      <c r="J350" s="6"/>
      <c r="K350" s="6"/>
    </row>
    <row r="351" spans="5:11">
      <c r="E351" s="6"/>
      <c r="F351" s="6"/>
      <c r="G351" s="6"/>
      <c r="H351" s="6"/>
      <c r="I351" s="6"/>
      <c r="J351" s="6"/>
      <c r="K351" s="6"/>
    </row>
    <row r="352" spans="5:11">
      <c r="E352" s="6"/>
      <c r="F352" s="6"/>
      <c r="G352" s="6"/>
      <c r="H352" s="6"/>
      <c r="I352" s="6"/>
      <c r="J352" s="6"/>
      <c r="K352" s="6"/>
    </row>
    <row r="353" spans="5:11">
      <c r="E353" s="6"/>
      <c r="F353" s="6"/>
      <c r="G353" s="6"/>
      <c r="H353" s="6"/>
      <c r="I353" s="6"/>
      <c r="J353" s="6"/>
      <c r="K353" s="6"/>
    </row>
    <row r="354" spans="5:11">
      <c r="E354" s="6"/>
      <c r="F354" s="6"/>
      <c r="G354" s="6"/>
      <c r="H354" s="6"/>
      <c r="I354" s="6"/>
      <c r="J354" s="6"/>
      <c r="K354" s="6"/>
    </row>
    <row r="355" spans="5:11">
      <c r="E355" s="6"/>
      <c r="F355" s="6"/>
      <c r="G355" s="6"/>
      <c r="H355" s="6"/>
      <c r="I355" s="6"/>
      <c r="J355" s="6"/>
      <c r="K355" s="6"/>
    </row>
    <row r="356" spans="5:11">
      <c r="E356" s="6"/>
      <c r="F356" s="6"/>
      <c r="G356" s="6"/>
      <c r="H356" s="6"/>
      <c r="I356" s="6"/>
      <c r="J356" s="6"/>
      <c r="K356" s="6"/>
    </row>
    <row r="357" spans="5:11">
      <c r="E357" s="6"/>
      <c r="F357" s="6"/>
      <c r="G357" s="6"/>
      <c r="H357" s="6"/>
      <c r="I357" s="6"/>
      <c r="J357" s="6"/>
      <c r="K357" s="6"/>
    </row>
    <row r="358" spans="5:11">
      <c r="E358" s="6"/>
      <c r="F358" s="6"/>
      <c r="G358" s="6"/>
      <c r="H358" s="6"/>
      <c r="I358" s="6"/>
      <c r="J358" s="6"/>
      <c r="K358" s="6"/>
    </row>
    <row r="359" spans="5:11">
      <c r="E359" s="6"/>
      <c r="F359" s="6"/>
      <c r="G359" s="6"/>
      <c r="H359" s="6"/>
      <c r="I359" s="6"/>
      <c r="J359" s="6"/>
      <c r="K359" s="6"/>
    </row>
    <row r="360" spans="5:11">
      <c r="E360" s="6"/>
      <c r="F360" s="6"/>
      <c r="G360" s="6"/>
      <c r="H360" s="6"/>
      <c r="I360" s="6"/>
      <c r="J360" s="6"/>
      <c r="K360" s="6"/>
    </row>
    <row r="361" spans="5:11">
      <c r="E361" s="6"/>
      <c r="F361" s="6"/>
      <c r="G361" s="6"/>
      <c r="H361" s="6"/>
      <c r="I361" s="6"/>
      <c r="J361" s="6"/>
      <c r="K361" s="6"/>
    </row>
    <row r="362" spans="5:11">
      <c r="G362" s="6"/>
      <c r="H362" s="6"/>
      <c r="I362" s="6"/>
      <c r="J362" s="6"/>
      <c r="K362" s="6"/>
    </row>
    <row r="363" spans="5:11">
      <c r="G363" s="6"/>
      <c r="H363" s="6"/>
      <c r="I363" s="6"/>
      <c r="J363" s="6"/>
      <c r="K363" s="6"/>
    </row>
    <row r="364" spans="5:11">
      <c r="G364" s="6"/>
      <c r="H364" s="6"/>
      <c r="I364" s="6"/>
      <c r="J364" s="6"/>
      <c r="K364" s="6"/>
    </row>
    <row r="365" spans="5:11">
      <c r="G365" s="6"/>
      <c r="H365" s="6"/>
      <c r="I365" s="6"/>
      <c r="J365" s="6"/>
      <c r="K365" s="6"/>
    </row>
    <row r="366" spans="5:11">
      <c r="G366" s="6"/>
      <c r="H366" s="6"/>
      <c r="I366" s="6"/>
      <c r="J366" s="6"/>
      <c r="K366" s="6"/>
    </row>
    <row r="367" spans="5:11">
      <c r="G367" s="6"/>
      <c r="H367" s="6"/>
      <c r="I367" s="6"/>
      <c r="J367" s="6"/>
      <c r="K367" s="6"/>
    </row>
    <row r="368" spans="5:11">
      <c r="G368" s="6"/>
      <c r="H368" s="6"/>
      <c r="I368" s="6"/>
      <c r="J368" s="6"/>
      <c r="K368" s="6"/>
    </row>
    <row r="369" spans="7:11">
      <c r="G369" s="6"/>
      <c r="H369" s="6"/>
      <c r="I369" s="6"/>
      <c r="J369" s="6"/>
      <c r="K369" s="6"/>
    </row>
    <row r="370" spans="7:11">
      <c r="G370" s="6"/>
      <c r="H370" s="6"/>
      <c r="I370" s="6"/>
      <c r="J370" s="6"/>
      <c r="K370" s="6"/>
    </row>
    <row r="371" spans="7:11">
      <c r="G371" s="6"/>
      <c r="H371" s="6"/>
      <c r="I371" s="6"/>
      <c r="J371" s="6"/>
      <c r="K371" s="6"/>
    </row>
    <row r="372" spans="7:11">
      <c r="G372" s="6"/>
      <c r="H372" s="6"/>
      <c r="I372" s="6"/>
      <c r="J372" s="6"/>
      <c r="K372" s="6"/>
    </row>
    <row r="373" spans="7:11">
      <c r="G373" s="6"/>
      <c r="H373" s="6"/>
      <c r="I373" s="6"/>
      <c r="J373" s="6"/>
      <c r="K373" s="6"/>
    </row>
    <row r="374" spans="7:11">
      <c r="G374" s="6"/>
      <c r="H374" s="6"/>
      <c r="I374" s="6"/>
      <c r="J374" s="6"/>
      <c r="K374" s="6"/>
    </row>
    <row r="375" spans="7:11">
      <c r="K375" s="6"/>
    </row>
  </sheetData>
  <autoFilter ref="A1:L302" xr:uid="{00000000-0009-0000-0000-000004000000}"/>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732"/>
  <sheetViews>
    <sheetView tabSelected="1" zoomScale="75" zoomScaleNormal="75" zoomScalePageLayoutView="75" workbookViewId="0">
      <pane xSplit="7" ySplit="2" topLeftCell="H546" activePane="bottomRight" state="frozen"/>
      <selection pane="topRight" activeCell="H1" sqref="H1"/>
      <selection pane="bottomLeft" activeCell="A3" sqref="A3"/>
      <selection pane="bottomRight" activeCell="B563" sqref="B563:B567"/>
    </sheetView>
  </sheetViews>
  <sheetFormatPr defaultColWidth="11" defaultRowHeight="14.15" customHeight="1"/>
  <cols>
    <col min="1" max="1" width="5.5" style="12" customWidth="1"/>
    <col min="2" max="2" width="40.83203125" customWidth="1"/>
    <col min="3" max="3" width="9.58203125" style="12" customWidth="1"/>
    <col min="4" max="4" width="29.5" style="2" customWidth="1"/>
    <col min="5" max="5" width="13.5" style="5" customWidth="1"/>
    <col min="6" max="6" width="34" style="2" customWidth="1"/>
    <col min="7" max="7" width="30.58203125" customWidth="1"/>
    <col min="8" max="51" width="6.58203125" style="12" customWidth="1"/>
    <col min="52" max="52" width="46.33203125" style="14" customWidth="1"/>
    <col min="53" max="53" width="18.83203125" style="14" hidden="1" customWidth="1"/>
  </cols>
  <sheetData>
    <row r="1" spans="1:53" ht="15" customHeight="1">
      <c r="A1" s="305" t="s">
        <v>2</v>
      </c>
      <c r="B1" s="305" t="s">
        <v>3</v>
      </c>
      <c r="C1" s="304" t="s">
        <v>0</v>
      </c>
      <c r="D1" s="304" t="s">
        <v>1</v>
      </c>
      <c r="E1" s="304" t="s">
        <v>9</v>
      </c>
      <c r="F1" s="304" t="s">
        <v>1713</v>
      </c>
      <c r="G1" s="306" t="s">
        <v>1714</v>
      </c>
      <c r="H1" s="307" t="s">
        <v>1715</v>
      </c>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6" t="s">
        <v>1716</v>
      </c>
      <c r="AZ1" s="308" t="s">
        <v>1717</v>
      </c>
      <c r="BA1" s="300" t="s">
        <v>1119</v>
      </c>
    </row>
    <row r="2" spans="1:53" ht="15.5">
      <c r="A2" s="305"/>
      <c r="B2" s="305"/>
      <c r="C2" s="304"/>
      <c r="D2" s="304"/>
      <c r="E2" s="304"/>
      <c r="F2" s="304"/>
      <c r="G2" s="306"/>
      <c r="H2" s="197" t="s">
        <v>1718</v>
      </c>
      <c r="I2" s="197" t="s">
        <v>1719</v>
      </c>
      <c r="J2" s="198" t="s">
        <v>1720</v>
      </c>
      <c r="K2" s="197" t="s">
        <v>1721</v>
      </c>
      <c r="L2" s="197" t="s">
        <v>1722</v>
      </c>
      <c r="M2" s="199" t="s">
        <v>1723</v>
      </c>
      <c r="N2" s="199" t="s">
        <v>1724</v>
      </c>
      <c r="O2" s="199" t="s">
        <v>1725</v>
      </c>
      <c r="P2" s="199" t="s">
        <v>1726</v>
      </c>
      <c r="Q2" s="199" t="s">
        <v>1727</v>
      </c>
      <c r="R2" s="199" t="s">
        <v>1728</v>
      </c>
      <c r="S2" s="199" t="s">
        <v>1729</v>
      </c>
      <c r="T2" s="199" t="s">
        <v>1730</v>
      </c>
      <c r="U2" s="199" t="s">
        <v>1731</v>
      </c>
      <c r="V2" s="199" t="s">
        <v>1732</v>
      </c>
      <c r="W2" s="199" t="s">
        <v>1733</v>
      </c>
      <c r="X2" s="199" t="s">
        <v>1734</v>
      </c>
      <c r="Y2" s="199" t="s">
        <v>1735</v>
      </c>
      <c r="Z2" s="199" t="s">
        <v>1736</v>
      </c>
      <c r="AA2" s="199" t="s">
        <v>1737</v>
      </c>
      <c r="AB2" s="199" t="s">
        <v>1738</v>
      </c>
      <c r="AC2" s="199" t="s">
        <v>1739</v>
      </c>
      <c r="AD2" s="199" t="s">
        <v>1740</v>
      </c>
      <c r="AE2" s="199" t="s">
        <v>1741</v>
      </c>
      <c r="AF2" s="199" t="s">
        <v>1742</v>
      </c>
      <c r="AG2" s="199" t="s">
        <v>1743</v>
      </c>
      <c r="AH2" s="198" t="s">
        <v>1744</v>
      </c>
      <c r="AI2" s="199" t="s">
        <v>1745</v>
      </c>
      <c r="AJ2" s="199" t="s">
        <v>1746</v>
      </c>
      <c r="AK2" s="199" t="s">
        <v>1747</v>
      </c>
      <c r="AL2" s="199" t="s">
        <v>1748</v>
      </c>
      <c r="AM2" s="199" t="s">
        <v>1749</v>
      </c>
      <c r="AN2" s="199" t="s">
        <v>1750</v>
      </c>
      <c r="AO2" s="199" t="s">
        <v>1751</v>
      </c>
      <c r="AP2" s="199" t="s">
        <v>1752</v>
      </c>
      <c r="AQ2" s="199" t="s">
        <v>1753</v>
      </c>
      <c r="AR2" s="199" t="s">
        <v>1754</v>
      </c>
      <c r="AS2" s="199" t="s">
        <v>1755</v>
      </c>
      <c r="AT2" s="199" t="s">
        <v>1756</v>
      </c>
      <c r="AU2" s="199" t="s">
        <v>1757</v>
      </c>
      <c r="AV2" s="199" t="s">
        <v>1758</v>
      </c>
      <c r="AW2" s="199" t="s">
        <v>1759</v>
      </c>
      <c r="AX2" s="199" t="s">
        <v>1760</v>
      </c>
      <c r="AY2" s="306"/>
      <c r="AZ2" s="308"/>
      <c r="BA2" s="300"/>
    </row>
    <row r="3" spans="1:53" ht="14.15" customHeight="1">
      <c r="A3" s="293">
        <v>1</v>
      </c>
      <c r="B3" s="303" t="s">
        <v>1761</v>
      </c>
      <c r="C3" s="293">
        <v>1994</v>
      </c>
      <c r="D3" s="294" t="s">
        <v>116</v>
      </c>
      <c r="E3" s="294" t="s">
        <v>1762</v>
      </c>
      <c r="F3" s="294" t="s">
        <v>1763</v>
      </c>
      <c r="G3" s="200" t="s">
        <v>1764</v>
      </c>
      <c r="H3" s="201"/>
      <c r="I3" s="201"/>
      <c r="J3" s="201"/>
      <c r="K3" s="201"/>
      <c r="L3" s="201"/>
      <c r="M3" s="201" t="s">
        <v>1765</v>
      </c>
      <c r="N3" s="201"/>
      <c r="O3" s="201" t="s">
        <v>1765</v>
      </c>
      <c r="P3" s="201"/>
      <c r="Q3" s="201"/>
      <c r="R3" s="201" t="s">
        <v>1765</v>
      </c>
      <c r="S3" s="201"/>
      <c r="T3" s="201" t="s">
        <v>1765</v>
      </c>
      <c r="U3" s="201"/>
      <c r="V3" s="201"/>
      <c r="W3" s="201"/>
      <c r="X3" s="201"/>
      <c r="Y3" s="201"/>
      <c r="Z3" s="201"/>
      <c r="AA3" s="201"/>
      <c r="AB3" s="201"/>
      <c r="AC3" s="201"/>
      <c r="AD3" s="201"/>
      <c r="AE3" s="201"/>
      <c r="AF3" s="201"/>
      <c r="AG3" s="201" t="s">
        <v>1765</v>
      </c>
      <c r="AH3" s="201"/>
      <c r="AI3" s="201" t="s">
        <v>1765</v>
      </c>
      <c r="AJ3" s="201"/>
      <c r="AK3" s="201"/>
      <c r="AL3" s="201"/>
      <c r="AM3" s="201"/>
      <c r="AN3" s="201"/>
      <c r="AO3" s="201"/>
      <c r="AP3" s="201"/>
      <c r="AQ3" s="201"/>
      <c r="AR3" s="201"/>
      <c r="AS3" s="201"/>
      <c r="AT3" s="201"/>
      <c r="AU3" s="201"/>
      <c r="AV3" s="201"/>
      <c r="AW3" s="201"/>
      <c r="AX3" s="201" t="s">
        <v>1765</v>
      </c>
      <c r="AY3" s="201">
        <f>COUNTA(I3:AX3)</f>
        <v>7</v>
      </c>
      <c r="AZ3" s="287"/>
      <c r="BA3" s="298"/>
    </row>
    <row r="4" spans="1:53" ht="14.15" customHeight="1">
      <c r="A4" s="293"/>
      <c r="B4" s="303"/>
      <c r="C4" s="293"/>
      <c r="D4" s="294"/>
      <c r="E4" s="294"/>
      <c r="F4" s="294"/>
      <c r="G4" s="200" t="s">
        <v>1766</v>
      </c>
      <c r="H4" s="201"/>
      <c r="I4" s="201"/>
      <c r="J4" s="201"/>
      <c r="K4" s="201"/>
      <c r="L4" s="201"/>
      <c r="M4" s="201" t="s">
        <v>1767</v>
      </c>
      <c r="N4" s="201"/>
      <c r="O4" s="202"/>
      <c r="P4" s="201"/>
      <c r="Q4" s="201"/>
      <c r="R4" s="201" t="s">
        <v>1767</v>
      </c>
      <c r="S4" s="201"/>
      <c r="T4" s="201" t="s">
        <v>1767</v>
      </c>
      <c r="U4" s="201"/>
      <c r="V4" s="201"/>
      <c r="W4" s="201"/>
      <c r="X4" s="201"/>
      <c r="Y4" s="201"/>
      <c r="Z4" s="201"/>
      <c r="AA4" s="201"/>
      <c r="AB4" s="201"/>
      <c r="AC4" s="201"/>
      <c r="AD4" s="201"/>
      <c r="AE4" s="201"/>
      <c r="AF4" s="201"/>
      <c r="AG4" s="201" t="s">
        <v>1767</v>
      </c>
      <c r="AH4" s="201"/>
      <c r="AI4" s="201" t="s">
        <v>1767</v>
      </c>
      <c r="AJ4" s="201"/>
      <c r="AK4" s="201"/>
      <c r="AL4" s="201"/>
      <c r="AM4" s="201"/>
      <c r="AN4" s="201"/>
      <c r="AO4" s="201"/>
      <c r="AP4" s="201"/>
      <c r="AQ4" s="201"/>
      <c r="AR4" s="201"/>
      <c r="AS4" s="201"/>
      <c r="AT4" s="201"/>
      <c r="AU4" s="201"/>
      <c r="AV4" s="201"/>
      <c r="AW4" s="201"/>
      <c r="AX4" s="201" t="s">
        <v>1767</v>
      </c>
      <c r="AY4" s="201">
        <f t="shared" ref="AY4:AY7" si="0">COUNTA(I4:AX4)</f>
        <v>6</v>
      </c>
      <c r="AZ4" s="287"/>
      <c r="BA4" s="298"/>
    </row>
    <row r="5" spans="1:53" ht="14.15" customHeight="1">
      <c r="A5" s="293"/>
      <c r="B5" s="303"/>
      <c r="C5" s="293"/>
      <c r="D5" s="294"/>
      <c r="E5" s="294"/>
      <c r="F5" s="294"/>
      <c r="G5" s="200" t="s">
        <v>1768</v>
      </c>
      <c r="H5" s="201"/>
      <c r="I5" s="201"/>
      <c r="J5" s="201"/>
      <c r="K5" s="201"/>
      <c r="L5" s="201"/>
      <c r="M5" s="201" t="s">
        <v>1769</v>
      </c>
      <c r="N5" s="201"/>
      <c r="O5" s="202"/>
      <c r="P5" s="201"/>
      <c r="Q5" s="201"/>
      <c r="R5" s="201" t="s">
        <v>1769</v>
      </c>
      <c r="S5" s="201"/>
      <c r="T5" s="201" t="s">
        <v>1769</v>
      </c>
      <c r="U5" s="201"/>
      <c r="V5" s="201"/>
      <c r="W5" s="201"/>
      <c r="X5" s="201"/>
      <c r="Y5" s="201"/>
      <c r="Z5" s="201"/>
      <c r="AA5" s="201"/>
      <c r="AB5" s="201"/>
      <c r="AC5" s="201"/>
      <c r="AD5" s="201"/>
      <c r="AE5" s="201"/>
      <c r="AF5" s="201"/>
      <c r="AG5" s="201" t="s">
        <v>1769</v>
      </c>
      <c r="AH5" s="201"/>
      <c r="AI5" s="201" t="s">
        <v>1769</v>
      </c>
      <c r="AJ5" s="201"/>
      <c r="AK5" s="201"/>
      <c r="AL5" s="201"/>
      <c r="AM5" s="201"/>
      <c r="AN5" s="201"/>
      <c r="AO5" s="201"/>
      <c r="AP5" s="201"/>
      <c r="AQ5" s="201"/>
      <c r="AR5" s="201"/>
      <c r="AS5" s="201"/>
      <c r="AT5" s="201"/>
      <c r="AU5" s="201"/>
      <c r="AV5" s="201"/>
      <c r="AW5" s="201"/>
      <c r="AX5" s="201" t="s">
        <v>1769</v>
      </c>
      <c r="AY5" s="201">
        <f t="shared" si="0"/>
        <v>6</v>
      </c>
      <c r="AZ5" s="287"/>
      <c r="BA5" s="298"/>
    </row>
    <row r="6" spans="1:53" ht="14.15" customHeight="1">
      <c r="A6" s="293"/>
      <c r="B6" s="303"/>
      <c r="C6" s="293"/>
      <c r="D6" s="294"/>
      <c r="E6" s="294"/>
      <c r="F6" s="294"/>
      <c r="G6" s="200" t="s">
        <v>1770</v>
      </c>
      <c r="H6" s="201"/>
      <c r="I6" s="201"/>
      <c r="J6" s="201"/>
      <c r="K6" s="201"/>
      <c r="L6" s="201"/>
      <c r="M6" s="201" t="s">
        <v>1771</v>
      </c>
      <c r="N6" s="201"/>
      <c r="O6" s="202"/>
      <c r="P6" s="201"/>
      <c r="Q6" s="201"/>
      <c r="R6" s="201" t="s">
        <v>1771</v>
      </c>
      <c r="S6" s="201"/>
      <c r="T6" s="201" t="s">
        <v>1771</v>
      </c>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f t="shared" si="0"/>
        <v>3</v>
      </c>
      <c r="AZ6" s="287"/>
      <c r="BA6" s="298"/>
    </row>
    <row r="7" spans="1:53" ht="14.15" customHeight="1">
      <c r="A7" s="293"/>
      <c r="B7" s="303"/>
      <c r="C7" s="293"/>
      <c r="D7" s="294"/>
      <c r="E7" s="294"/>
      <c r="F7" s="294"/>
      <c r="G7" s="200" t="s">
        <v>1772</v>
      </c>
      <c r="H7" s="201"/>
      <c r="I7" s="201"/>
      <c r="J7" s="201"/>
      <c r="K7" s="201"/>
      <c r="L7" s="201"/>
      <c r="M7" s="201" t="s">
        <v>1773</v>
      </c>
      <c r="N7" s="201"/>
      <c r="O7" s="203"/>
      <c r="P7" s="201"/>
      <c r="Q7" s="201"/>
      <c r="R7" s="201" t="s">
        <v>1773</v>
      </c>
      <c r="S7" s="201"/>
      <c r="T7" s="201" t="s">
        <v>1773</v>
      </c>
      <c r="U7" s="201"/>
      <c r="V7" s="201"/>
      <c r="W7" s="201"/>
      <c r="X7" s="201"/>
      <c r="Y7" s="201"/>
      <c r="Z7" s="201"/>
      <c r="AA7" s="201"/>
      <c r="AB7" s="201"/>
      <c r="AC7" s="201"/>
      <c r="AD7" s="201"/>
      <c r="AE7" s="201"/>
      <c r="AF7" s="201"/>
      <c r="AG7" s="201" t="s">
        <v>1773</v>
      </c>
      <c r="AH7" s="201"/>
      <c r="AI7" s="201" t="s">
        <v>1773</v>
      </c>
      <c r="AJ7" s="201"/>
      <c r="AK7" s="201"/>
      <c r="AL7" s="201"/>
      <c r="AM7" s="201"/>
      <c r="AN7" s="201"/>
      <c r="AO7" s="201"/>
      <c r="AP7" s="201"/>
      <c r="AQ7" s="201"/>
      <c r="AR7" s="201"/>
      <c r="AS7" s="201"/>
      <c r="AT7" s="201"/>
      <c r="AU7" s="201"/>
      <c r="AV7" s="201"/>
      <c r="AW7" s="201"/>
      <c r="AX7" s="201" t="s">
        <v>1773</v>
      </c>
      <c r="AY7" s="201">
        <f t="shared" si="0"/>
        <v>6</v>
      </c>
      <c r="AZ7" s="287"/>
      <c r="BA7" s="298"/>
    </row>
    <row r="8" spans="1:53" ht="14.15" customHeight="1">
      <c r="A8" s="288">
        <v>2</v>
      </c>
      <c r="B8" s="301" t="s">
        <v>1774</v>
      </c>
      <c r="C8" s="288">
        <v>1995</v>
      </c>
      <c r="D8" s="289" t="s">
        <v>17</v>
      </c>
      <c r="E8" s="289" t="s">
        <v>1775</v>
      </c>
      <c r="F8" s="295">
        <v>1</v>
      </c>
      <c r="G8" s="200" t="s">
        <v>1764</v>
      </c>
      <c r="H8" s="201"/>
      <c r="I8" s="201"/>
      <c r="J8" s="201"/>
      <c r="K8" s="201"/>
      <c r="L8" s="201"/>
      <c r="M8" s="201"/>
      <c r="N8" s="201"/>
      <c r="O8" s="201"/>
      <c r="P8" s="201"/>
      <c r="Q8" s="201"/>
      <c r="R8" s="201"/>
      <c r="S8" s="201"/>
      <c r="T8" s="201"/>
      <c r="U8" s="201"/>
      <c r="V8" s="201"/>
      <c r="W8" s="201"/>
      <c r="X8" s="201"/>
      <c r="Y8" s="201" t="s">
        <v>1765</v>
      </c>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f>COUNTA(I8:AX8)</f>
        <v>1</v>
      </c>
      <c r="AZ8" s="287" t="s">
        <v>1776</v>
      </c>
      <c r="BA8" s="298"/>
    </row>
    <row r="9" spans="1:53" ht="14.15" customHeight="1">
      <c r="A9" s="288"/>
      <c r="B9" s="301"/>
      <c r="C9" s="288"/>
      <c r="D9" s="289"/>
      <c r="E9" s="289"/>
      <c r="F9" s="295"/>
      <c r="G9" s="200" t="s">
        <v>1766</v>
      </c>
      <c r="H9" s="201"/>
      <c r="I9" s="201"/>
      <c r="J9" s="201"/>
      <c r="K9" s="201"/>
      <c r="L9" s="201"/>
      <c r="M9" s="201"/>
      <c r="N9" s="201"/>
      <c r="O9" s="201"/>
      <c r="P9" s="201"/>
      <c r="Q9" s="201"/>
      <c r="R9" s="201"/>
      <c r="S9" s="201"/>
      <c r="T9" s="201"/>
      <c r="U9" s="201"/>
      <c r="V9" s="201"/>
      <c r="W9" s="201"/>
      <c r="X9" s="201"/>
      <c r="Y9" s="201" t="s">
        <v>1767</v>
      </c>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f>COUNTA(I9:AX9)</f>
        <v>1</v>
      </c>
      <c r="AZ9" s="287"/>
      <c r="BA9" s="298"/>
    </row>
    <row r="10" spans="1:53" ht="14.15" customHeight="1">
      <c r="A10" s="288"/>
      <c r="B10" s="301"/>
      <c r="C10" s="288"/>
      <c r="D10" s="289"/>
      <c r="E10" s="289"/>
      <c r="F10" s="295"/>
      <c r="G10" s="204" t="s">
        <v>1768</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87"/>
      <c r="BA10" s="298"/>
    </row>
    <row r="11" spans="1:53" ht="14.15" customHeight="1">
      <c r="A11" s="288"/>
      <c r="B11" s="301"/>
      <c r="C11" s="288"/>
      <c r="D11" s="289"/>
      <c r="E11" s="289"/>
      <c r="F11" s="295"/>
      <c r="G11" s="204" t="s">
        <v>1770</v>
      </c>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87"/>
      <c r="BA11" s="298"/>
    </row>
    <row r="12" spans="1:53" ht="14.15" customHeight="1">
      <c r="A12" s="288"/>
      <c r="B12" s="301"/>
      <c r="C12" s="288"/>
      <c r="D12" s="289"/>
      <c r="E12" s="289"/>
      <c r="F12" s="295"/>
      <c r="G12" s="200" t="s">
        <v>1772</v>
      </c>
      <c r="H12" s="201"/>
      <c r="I12" s="201"/>
      <c r="J12" s="201"/>
      <c r="K12" s="201"/>
      <c r="L12" s="201"/>
      <c r="M12" s="201"/>
      <c r="N12" s="201"/>
      <c r="O12" s="201"/>
      <c r="P12" s="201"/>
      <c r="Q12" s="201"/>
      <c r="R12" s="201"/>
      <c r="S12" s="201"/>
      <c r="T12" s="201"/>
      <c r="U12" s="201"/>
      <c r="V12" s="201"/>
      <c r="W12" s="201"/>
      <c r="X12" s="201"/>
      <c r="Y12" s="201" t="s">
        <v>1773</v>
      </c>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f>COUNTA(I12:AX12)</f>
        <v>1</v>
      </c>
      <c r="AZ12" s="287"/>
      <c r="BA12" s="298"/>
    </row>
    <row r="13" spans="1:53" ht="14.15" customHeight="1">
      <c r="A13" s="288">
        <v>3</v>
      </c>
      <c r="B13" s="301" t="s">
        <v>1777</v>
      </c>
      <c r="C13" s="288">
        <v>1995</v>
      </c>
      <c r="D13" s="289" t="s">
        <v>28</v>
      </c>
      <c r="E13" s="292" t="s">
        <v>1778</v>
      </c>
      <c r="F13" s="289">
        <v>1</v>
      </c>
      <c r="G13" s="200" t="s">
        <v>1764</v>
      </c>
      <c r="H13" s="201"/>
      <c r="I13" s="201"/>
      <c r="J13" s="201"/>
      <c r="K13" s="201"/>
      <c r="L13" s="201"/>
      <c r="M13" s="201" t="s">
        <v>1765</v>
      </c>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f>COUNTA(I13:AX13)</f>
        <v>1</v>
      </c>
      <c r="AZ13" s="287" t="s">
        <v>1779</v>
      </c>
      <c r="BA13" s="298"/>
    </row>
    <row r="14" spans="1:53" ht="14.15" customHeight="1">
      <c r="A14" s="288"/>
      <c r="B14" s="301"/>
      <c r="C14" s="288"/>
      <c r="D14" s="289"/>
      <c r="E14" s="292"/>
      <c r="F14" s="289"/>
      <c r="G14" s="200" t="s">
        <v>1766</v>
      </c>
      <c r="H14" s="201"/>
      <c r="I14" s="201"/>
      <c r="J14" s="201"/>
      <c r="K14" s="201"/>
      <c r="L14" s="201"/>
      <c r="M14" s="201" t="s">
        <v>1767</v>
      </c>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f>COUNTA(I14:AX14)</f>
        <v>1</v>
      </c>
      <c r="AZ14" s="287"/>
      <c r="BA14" s="298"/>
    </row>
    <row r="15" spans="1:53" ht="14.15" customHeight="1">
      <c r="A15" s="288"/>
      <c r="B15" s="301"/>
      <c r="C15" s="288"/>
      <c r="D15" s="289"/>
      <c r="E15" s="292"/>
      <c r="F15" s="289"/>
      <c r="G15" s="200" t="s">
        <v>1768</v>
      </c>
      <c r="H15" s="201"/>
      <c r="I15" s="201"/>
      <c r="J15" s="201"/>
      <c r="K15" s="201"/>
      <c r="L15" s="201"/>
      <c r="M15" s="201" t="s">
        <v>1769</v>
      </c>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f>COUNTA(I15:AX15)</f>
        <v>1</v>
      </c>
      <c r="AZ15" s="287"/>
      <c r="BA15" s="298"/>
    </row>
    <row r="16" spans="1:53" ht="14.15" customHeight="1">
      <c r="A16" s="288"/>
      <c r="B16" s="301"/>
      <c r="C16" s="288"/>
      <c r="D16" s="289"/>
      <c r="E16" s="292"/>
      <c r="F16" s="289"/>
      <c r="G16" s="204" t="s">
        <v>1770</v>
      </c>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87"/>
      <c r="BA16" s="298"/>
    </row>
    <row r="17" spans="1:53" ht="14.15" customHeight="1">
      <c r="A17" s="288"/>
      <c r="B17" s="301"/>
      <c r="C17" s="288"/>
      <c r="D17" s="289"/>
      <c r="E17" s="292"/>
      <c r="F17" s="289"/>
      <c r="G17" s="200" t="s">
        <v>1772</v>
      </c>
      <c r="H17" s="201"/>
      <c r="I17" s="201"/>
      <c r="J17" s="201"/>
      <c r="K17" s="201"/>
      <c r="L17" s="201"/>
      <c r="M17" s="201" t="s">
        <v>1773</v>
      </c>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f>COUNTA(I17:AX17)</f>
        <v>1</v>
      </c>
      <c r="AZ17" s="287"/>
      <c r="BA17" s="298"/>
    </row>
    <row r="18" spans="1:53" ht="14.15" customHeight="1">
      <c r="A18" s="288">
        <v>4</v>
      </c>
      <c r="B18" s="301" t="s">
        <v>1780</v>
      </c>
      <c r="C18" s="288">
        <v>1995</v>
      </c>
      <c r="D18" s="289" t="s">
        <v>764</v>
      </c>
      <c r="E18" s="292" t="s">
        <v>1778</v>
      </c>
      <c r="F18" s="289">
        <v>13</v>
      </c>
      <c r="G18" s="200" t="s">
        <v>1764</v>
      </c>
      <c r="H18" s="201"/>
      <c r="I18" s="201"/>
      <c r="J18" s="201"/>
      <c r="K18" s="201"/>
      <c r="L18" s="201"/>
      <c r="M18" s="201"/>
      <c r="N18" s="201"/>
      <c r="O18" s="201" t="s">
        <v>1765</v>
      </c>
      <c r="P18" s="201"/>
      <c r="Q18" s="201"/>
      <c r="R18" s="201" t="s">
        <v>1765</v>
      </c>
      <c r="S18" s="201"/>
      <c r="T18" s="201"/>
      <c r="U18" s="201"/>
      <c r="V18" s="201" t="s">
        <v>1765</v>
      </c>
      <c r="W18" s="201"/>
      <c r="X18" s="201"/>
      <c r="Y18" s="201"/>
      <c r="Z18" s="201"/>
      <c r="AA18" s="201"/>
      <c r="AB18" s="201"/>
      <c r="AC18" s="201"/>
      <c r="AD18" s="201"/>
      <c r="AE18" s="201"/>
      <c r="AF18" s="201"/>
      <c r="AG18" s="201" t="s">
        <v>1765</v>
      </c>
      <c r="AH18" s="201"/>
      <c r="AI18" s="201"/>
      <c r="AJ18" s="201"/>
      <c r="AK18" s="201" t="s">
        <v>1765</v>
      </c>
      <c r="AL18" s="201" t="s">
        <v>1765</v>
      </c>
      <c r="AM18" s="201"/>
      <c r="AN18" s="201"/>
      <c r="AO18" s="201" t="s">
        <v>1765</v>
      </c>
      <c r="AP18" s="201"/>
      <c r="AQ18" s="201" t="s">
        <v>1765</v>
      </c>
      <c r="AR18" s="201" t="s">
        <v>1765</v>
      </c>
      <c r="AS18" s="201"/>
      <c r="AT18" s="201" t="s">
        <v>1765</v>
      </c>
      <c r="AU18" s="201"/>
      <c r="AV18" s="201"/>
      <c r="AW18" s="201"/>
      <c r="AX18" s="201"/>
      <c r="AY18" s="201">
        <f>COUNTA(I18:AX18)</f>
        <v>10</v>
      </c>
      <c r="AZ18" s="287" t="s">
        <v>1781</v>
      </c>
      <c r="BA18" s="298"/>
    </row>
    <row r="19" spans="1:53" ht="14.15" customHeight="1">
      <c r="A19" s="288"/>
      <c r="B19" s="301"/>
      <c r="C19" s="288"/>
      <c r="D19" s="289"/>
      <c r="E19" s="292"/>
      <c r="F19" s="289"/>
      <c r="G19" s="200" t="s">
        <v>1766</v>
      </c>
      <c r="H19" s="201"/>
      <c r="I19" s="201"/>
      <c r="J19" s="201"/>
      <c r="K19" s="201"/>
      <c r="L19" s="201"/>
      <c r="M19" s="201"/>
      <c r="N19" s="201"/>
      <c r="O19" s="201" t="s">
        <v>1767</v>
      </c>
      <c r="P19" s="201"/>
      <c r="Q19" s="201"/>
      <c r="R19" s="201" t="s">
        <v>1767</v>
      </c>
      <c r="S19" s="201"/>
      <c r="T19" s="201"/>
      <c r="U19" s="201"/>
      <c r="V19" s="201" t="s">
        <v>1767</v>
      </c>
      <c r="W19" s="201"/>
      <c r="X19" s="201"/>
      <c r="Y19" s="201"/>
      <c r="Z19" s="201"/>
      <c r="AA19" s="201"/>
      <c r="AB19" s="201"/>
      <c r="AC19" s="201"/>
      <c r="AD19" s="201"/>
      <c r="AE19" s="201"/>
      <c r="AF19" s="201"/>
      <c r="AG19" s="201" t="s">
        <v>1767</v>
      </c>
      <c r="AH19" s="201"/>
      <c r="AI19" s="201"/>
      <c r="AJ19" s="201"/>
      <c r="AK19" s="201" t="s">
        <v>1767</v>
      </c>
      <c r="AL19" s="201"/>
      <c r="AM19" s="201"/>
      <c r="AN19" s="201"/>
      <c r="AO19" s="201" t="s">
        <v>1767</v>
      </c>
      <c r="AP19" s="201"/>
      <c r="AQ19" s="201" t="s">
        <v>1767</v>
      </c>
      <c r="AR19" s="201" t="s">
        <v>1767</v>
      </c>
      <c r="AS19" s="201"/>
      <c r="AT19" s="201" t="s">
        <v>1767</v>
      </c>
      <c r="AU19" s="201"/>
      <c r="AV19" s="201"/>
      <c r="AW19" s="201"/>
      <c r="AX19" s="201"/>
      <c r="AY19" s="201">
        <f>COUNTA(I19:AX19)</f>
        <v>9</v>
      </c>
      <c r="AZ19" s="287"/>
      <c r="BA19" s="298"/>
    </row>
    <row r="20" spans="1:53" ht="14.15" customHeight="1">
      <c r="A20" s="288"/>
      <c r="B20" s="301"/>
      <c r="C20" s="288"/>
      <c r="D20" s="289"/>
      <c r="E20" s="292"/>
      <c r="F20" s="289"/>
      <c r="G20" s="200" t="s">
        <v>1768</v>
      </c>
      <c r="H20" s="201"/>
      <c r="I20" s="201"/>
      <c r="J20" s="201"/>
      <c r="K20" s="201"/>
      <c r="L20" s="201"/>
      <c r="M20" s="201"/>
      <c r="N20" s="201"/>
      <c r="O20" s="201" t="s">
        <v>1769</v>
      </c>
      <c r="P20" s="201"/>
      <c r="Q20" s="201"/>
      <c r="R20" s="201" t="s">
        <v>1769</v>
      </c>
      <c r="S20" s="201"/>
      <c r="T20" s="201"/>
      <c r="U20" s="201"/>
      <c r="V20" s="201" t="s">
        <v>1769</v>
      </c>
      <c r="W20" s="201"/>
      <c r="X20" s="201"/>
      <c r="Y20" s="201"/>
      <c r="Z20" s="201"/>
      <c r="AA20" s="201"/>
      <c r="AB20" s="201"/>
      <c r="AC20" s="201"/>
      <c r="AD20" s="201"/>
      <c r="AE20" s="201"/>
      <c r="AF20" s="201"/>
      <c r="AG20" s="201" t="s">
        <v>1769</v>
      </c>
      <c r="AH20" s="201"/>
      <c r="AI20" s="201"/>
      <c r="AJ20" s="201" t="s">
        <v>1769</v>
      </c>
      <c r="AK20" s="201" t="s">
        <v>1769</v>
      </c>
      <c r="AL20" s="201" t="s">
        <v>1769</v>
      </c>
      <c r="AM20" s="201"/>
      <c r="AN20" s="201"/>
      <c r="AO20" s="201" t="s">
        <v>1769</v>
      </c>
      <c r="AP20" s="201" t="s">
        <v>1769</v>
      </c>
      <c r="AQ20" s="201" t="s">
        <v>1769</v>
      </c>
      <c r="AR20" s="201" t="s">
        <v>1769</v>
      </c>
      <c r="AS20" s="201"/>
      <c r="AT20" s="201" t="s">
        <v>1769</v>
      </c>
      <c r="AU20" s="201"/>
      <c r="AV20" s="201"/>
      <c r="AW20" s="201"/>
      <c r="AX20" s="201"/>
      <c r="AY20" s="201">
        <f>COUNTA(I20:AX20)</f>
        <v>12</v>
      </c>
      <c r="AZ20" s="287"/>
      <c r="BA20" s="298"/>
    </row>
    <row r="21" spans="1:53" ht="14.15" customHeight="1">
      <c r="A21" s="288"/>
      <c r="B21" s="301"/>
      <c r="C21" s="288"/>
      <c r="D21" s="289"/>
      <c r="E21" s="292"/>
      <c r="F21" s="289"/>
      <c r="G21" s="204" t="s">
        <v>1770</v>
      </c>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87"/>
      <c r="BA21" s="298"/>
    </row>
    <row r="22" spans="1:53" ht="14.15" customHeight="1">
      <c r="A22" s="288"/>
      <c r="B22" s="301"/>
      <c r="C22" s="288"/>
      <c r="D22" s="289"/>
      <c r="E22" s="292"/>
      <c r="F22" s="289"/>
      <c r="G22" s="200" t="s">
        <v>1772</v>
      </c>
      <c r="H22" s="201"/>
      <c r="I22" s="201"/>
      <c r="J22" s="201"/>
      <c r="K22" s="201"/>
      <c r="L22" s="201"/>
      <c r="M22" s="201"/>
      <c r="N22" s="201"/>
      <c r="O22" s="201" t="s">
        <v>1773</v>
      </c>
      <c r="P22" s="201"/>
      <c r="Q22" s="201"/>
      <c r="R22" s="201" t="s">
        <v>1773</v>
      </c>
      <c r="S22" s="201"/>
      <c r="T22" s="201"/>
      <c r="U22" s="201"/>
      <c r="V22" s="201" t="s">
        <v>1773</v>
      </c>
      <c r="W22" s="201"/>
      <c r="X22" s="201"/>
      <c r="Y22" s="201"/>
      <c r="Z22" s="201"/>
      <c r="AA22" s="201"/>
      <c r="AB22" s="201"/>
      <c r="AC22" s="201"/>
      <c r="AD22" s="201"/>
      <c r="AE22" s="201"/>
      <c r="AF22" s="201"/>
      <c r="AG22" s="201" t="s">
        <v>1773</v>
      </c>
      <c r="AH22" s="201"/>
      <c r="AI22" s="201"/>
      <c r="AJ22" s="201" t="s">
        <v>1773</v>
      </c>
      <c r="AK22" s="201" t="s">
        <v>1773</v>
      </c>
      <c r="AL22" s="201" t="s">
        <v>1773</v>
      </c>
      <c r="AM22" s="201"/>
      <c r="AN22" s="201"/>
      <c r="AO22" s="201" t="s">
        <v>1773</v>
      </c>
      <c r="AP22" s="201" t="s">
        <v>1773</v>
      </c>
      <c r="AQ22" s="201" t="s">
        <v>1773</v>
      </c>
      <c r="AR22" s="201" t="s">
        <v>1773</v>
      </c>
      <c r="AS22" s="201"/>
      <c r="AT22" s="201" t="s">
        <v>1773</v>
      </c>
      <c r="AU22" s="201"/>
      <c r="AV22" s="201"/>
      <c r="AW22" s="201"/>
      <c r="AX22" s="201"/>
      <c r="AY22" s="201">
        <f>COUNTA(I22:AX22)</f>
        <v>12</v>
      </c>
      <c r="AZ22" s="287"/>
      <c r="BA22" s="298"/>
    </row>
    <row r="23" spans="1:53" ht="14.15" customHeight="1">
      <c r="A23" s="288">
        <v>5</v>
      </c>
      <c r="B23" s="301" t="s">
        <v>1782</v>
      </c>
      <c r="C23" s="288">
        <v>1995</v>
      </c>
      <c r="D23" s="289" t="s">
        <v>1021</v>
      </c>
      <c r="E23" s="289" t="s">
        <v>1783</v>
      </c>
      <c r="F23" s="289">
        <v>1</v>
      </c>
      <c r="G23" s="200" t="s">
        <v>1764</v>
      </c>
      <c r="H23" s="201"/>
      <c r="I23" s="201"/>
      <c r="J23" s="201"/>
      <c r="K23" s="201"/>
      <c r="L23" s="201" t="s">
        <v>1765</v>
      </c>
      <c r="M23" s="201"/>
      <c r="N23" s="201"/>
      <c r="O23" s="201" t="s">
        <v>1765</v>
      </c>
      <c r="P23" s="201"/>
      <c r="Q23" s="201"/>
      <c r="R23" s="201" t="s">
        <v>1765</v>
      </c>
      <c r="S23" s="201" t="s">
        <v>1765</v>
      </c>
      <c r="T23" s="201" t="s">
        <v>1765</v>
      </c>
      <c r="U23" s="201"/>
      <c r="V23" s="201"/>
      <c r="W23" s="201"/>
      <c r="X23" s="201"/>
      <c r="Y23" s="201"/>
      <c r="Z23" s="201"/>
      <c r="AA23" s="201"/>
      <c r="AB23" s="201"/>
      <c r="AC23" s="201"/>
      <c r="AD23" s="201"/>
      <c r="AE23" s="201"/>
      <c r="AF23" s="201"/>
      <c r="AG23" s="201"/>
      <c r="AH23" s="201"/>
      <c r="AI23" s="201"/>
      <c r="AJ23" s="201"/>
      <c r="AK23" s="201"/>
      <c r="AL23" s="201"/>
      <c r="AM23" s="201"/>
      <c r="AN23" s="201"/>
      <c r="AO23" s="201" t="s">
        <v>1765</v>
      </c>
      <c r="AP23" s="201"/>
      <c r="AQ23" s="201"/>
      <c r="AR23" s="201"/>
      <c r="AS23" s="201"/>
      <c r="AT23" s="201"/>
      <c r="AU23" s="201"/>
      <c r="AV23" s="201"/>
      <c r="AW23" s="201"/>
      <c r="AX23" s="201"/>
      <c r="AY23" s="201">
        <f>COUNTA(I23:AX23)</f>
        <v>6</v>
      </c>
      <c r="AZ23" s="287" t="s">
        <v>1784</v>
      </c>
      <c r="BA23" s="298"/>
    </row>
    <row r="24" spans="1:53" ht="14.15" customHeight="1">
      <c r="A24" s="288"/>
      <c r="B24" s="301"/>
      <c r="C24" s="288"/>
      <c r="D24" s="289"/>
      <c r="E24" s="289"/>
      <c r="F24" s="289"/>
      <c r="G24" s="200" t="s">
        <v>1766</v>
      </c>
      <c r="H24" s="201"/>
      <c r="I24" s="201"/>
      <c r="J24" s="201"/>
      <c r="K24" s="201"/>
      <c r="L24" s="201" t="s">
        <v>1767</v>
      </c>
      <c r="M24" s="201"/>
      <c r="N24" s="201"/>
      <c r="O24" s="201" t="s">
        <v>1767</v>
      </c>
      <c r="P24" s="201"/>
      <c r="Q24" s="201"/>
      <c r="R24" s="201" t="s">
        <v>1767</v>
      </c>
      <c r="S24" s="201" t="s">
        <v>1767</v>
      </c>
      <c r="T24" s="201" t="s">
        <v>1767</v>
      </c>
      <c r="U24" s="201"/>
      <c r="V24" s="201"/>
      <c r="W24" s="201"/>
      <c r="X24" s="201"/>
      <c r="Y24" s="201"/>
      <c r="Z24" s="201"/>
      <c r="AA24" s="201"/>
      <c r="AB24" s="201"/>
      <c r="AC24" s="201"/>
      <c r="AD24" s="201"/>
      <c r="AE24" s="201"/>
      <c r="AF24" s="201"/>
      <c r="AG24" s="201"/>
      <c r="AH24" s="201"/>
      <c r="AI24" s="201"/>
      <c r="AJ24" s="201"/>
      <c r="AK24" s="201"/>
      <c r="AL24" s="201"/>
      <c r="AM24" s="201"/>
      <c r="AN24" s="201"/>
      <c r="AO24" s="201" t="s">
        <v>1767</v>
      </c>
      <c r="AP24" s="201"/>
      <c r="AQ24" s="201"/>
      <c r="AR24" s="201"/>
      <c r="AS24" s="201"/>
      <c r="AT24" s="201"/>
      <c r="AU24" s="201"/>
      <c r="AV24" s="201"/>
      <c r="AW24" s="201"/>
      <c r="AX24" s="201"/>
      <c r="AY24" s="201">
        <f>COUNTA(I24:AX24)</f>
        <v>6</v>
      </c>
      <c r="AZ24" s="287"/>
      <c r="BA24" s="298"/>
    </row>
    <row r="25" spans="1:53" ht="14.15" customHeight="1">
      <c r="A25" s="288"/>
      <c r="B25" s="301"/>
      <c r="C25" s="288"/>
      <c r="D25" s="289"/>
      <c r="E25" s="289"/>
      <c r="F25" s="289"/>
      <c r="G25" s="204" t="s">
        <v>1768</v>
      </c>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87"/>
      <c r="BA25" s="298"/>
    </row>
    <row r="26" spans="1:53" ht="14.15" customHeight="1">
      <c r="A26" s="288"/>
      <c r="B26" s="301"/>
      <c r="C26" s="288"/>
      <c r="D26" s="289"/>
      <c r="E26" s="289"/>
      <c r="F26" s="289"/>
      <c r="G26" s="204" t="s">
        <v>1770</v>
      </c>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87"/>
      <c r="BA26" s="298"/>
    </row>
    <row r="27" spans="1:53" ht="14.15" customHeight="1">
      <c r="A27" s="288"/>
      <c r="B27" s="301"/>
      <c r="C27" s="288"/>
      <c r="D27" s="289"/>
      <c r="E27" s="289"/>
      <c r="F27" s="289"/>
      <c r="G27" s="200" t="s">
        <v>1772</v>
      </c>
      <c r="H27" s="201"/>
      <c r="I27" s="201"/>
      <c r="J27" s="201"/>
      <c r="K27" s="201"/>
      <c r="L27" s="201" t="s">
        <v>1773</v>
      </c>
      <c r="M27" s="201"/>
      <c r="N27" s="201"/>
      <c r="O27" s="201" t="s">
        <v>1773</v>
      </c>
      <c r="P27" s="201"/>
      <c r="Q27" s="201"/>
      <c r="R27" s="201" t="s">
        <v>1773</v>
      </c>
      <c r="S27" s="201" t="s">
        <v>1773</v>
      </c>
      <c r="T27" s="201" t="s">
        <v>1773</v>
      </c>
      <c r="U27" s="201"/>
      <c r="V27" s="201"/>
      <c r="W27" s="201"/>
      <c r="X27" s="201"/>
      <c r="Y27" s="201"/>
      <c r="Z27" s="201"/>
      <c r="AA27" s="201"/>
      <c r="AB27" s="201"/>
      <c r="AC27" s="201"/>
      <c r="AD27" s="201"/>
      <c r="AE27" s="201"/>
      <c r="AF27" s="201"/>
      <c r="AG27" s="201"/>
      <c r="AH27" s="201"/>
      <c r="AI27" s="201"/>
      <c r="AJ27" s="201"/>
      <c r="AK27" s="201"/>
      <c r="AL27" s="201"/>
      <c r="AM27" s="201"/>
      <c r="AN27" s="201"/>
      <c r="AO27" s="201" t="s">
        <v>1773</v>
      </c>
      <c r="AP27" s="201"/>
      <c r="AQ27" s="201"/>
      <c r="AR27" s="201"/>
      <c r="AS27" s="201"/>
      <c r="AT27" s="201"/>
      <c r="AU27" s="201"/>
      <c r="AV27" s="201"/>
      <c r="AW27" s="201"/>
      <c r="AX27" s="201"/>
      <c r="AY27" s="201">
        <f>COUNTA(I27:AX27)</f>
        <v>6</v>
      </c>
      <c r="AZ27" s="287"/>
      <c r="BA27" s="298"/>
    </row>
    <row r="28" spans="1:53" ht="14.15" customHeight="1">
      <c r="A28" s="288">
        <v>6</v>
      </c>
      <c r="B28" s="301" t="s">
        <v>1785</v>
      </c>
      <c r="C28" s="288">
        <v>1996</v>
      </c>
      <c r="D28" s="289" t="s">
        <v>131</v>
      </c>
      <c r="E28" s="292" t="s">
        <v>1778</v>
      </c>
      <c r="F28" s="289">
        <v>6</v>
      </c>
      <c r="G28" s="200" t="s">
        <v>1764</v>
      </c>
      <c r="H28" s="201" t="s">
        <v>1765</v>
      </c>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f>COUNTA(I28:AX28)</f>
        <v>0</v>
      </c>
      <c r="AZ28" s="287" t="s">
        <v>1786</v>
      </c>
      <c r="BA28" s="299"/>
    </row>
    <row r="29" spans="1:53" ht="14.15" customHeight="1">
      <c r="A29" s="288"/>
      <c r="B29" s="301"/>
      <c r="C29" s="288"/>
      <c r="D29" s="289"/>
      <c r="E29" s="292"/>
      <c r="F29" s="289"/>
      <c r="G29" s="200" t="s">
        <v>1766</v>
      </c>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t="s">
        <v>1767</v>
      </c>
      <c r="AG29" s="201"/>
      <c r="AH29" s="201"/>
      <c r="AI29" s="201"/>
      <c r="AJ29" s="201"/>
      <c r="AK29" s="201"/>
      <c r="AL29" s="201"/>
      <c r="AM29" s="201"/>
      <c r="AN29" s="201"/>
      <c r="AO29" s="201" t="s">
        <v>1767</v>
      </c>
      <c r="AP29" s="201"/>
      <c r="AQ29" s="201" t="s">
        <v>1767</v>
      </c>
      <c r="AR29" s="201"/>
      <c r="AS29" s="201"/>
      <c r="AT29" s="201"/>
      <c r="AU29" s="201"/>
      <c r="AV29" s="201"/>
      <c r="AW29" s="201"/>
      <c r="AX29" s="201"/>
      <c r="AY29" s="201">
        <f t="shared" ref="AY29:AY30" si="1">COUNTA(I29:AX29)</f>
        <v>3</v>
      </c>
      <c r="AZ29" s="287"/>
      <c r="BA29" s="299"/>
    </row>
    <row r="30" spans="1:53" ht="14.15" customHeight="1">
      <c r="A30" s="288"/>
      <c r="B30" s="301"/>
      <c r="C30" s="288"/>
      <c r="D30" s="289"/>
      <c r="E30" s="292"/>
      <c r="F30" s="289"/>
      <c r="G30" s="200" t="s">
        <v>1768</v>
      </c>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t="s">
        <v>1769</v>
      </c>
      <c r="AG30" s="201"/>
      <c r="AH30" s="201"/>
      <c r="AI30" s="201"/>
      <c r="AJ30" s="201"/>
      <c r="AK30" s="201"/>
      <c r="AL30" s="201"/>
      <c r="AM30" s="201"/>
      <c r="AN30" s="201"/>
      <c r="AO30" s="201" t="s">
        <v>1769</v>
      </c>
      <c r="AP30" s="201"/>
      <c r="AQ30" s="201" t="s">
        <v>1769</v>
      </c>
      <c r="AR30" s="201"/>
      <c r="AS30" s="201"/>
      <c r="AT30" s="201"/>
      <c r="AU30" s="201"/>
      <c r="AV30" s="201"/>
      <c r="AW30" s="201"/>
      <c r="AX30" s="201"/>
      <c r="AY30" s="201">
        <f t="shared" si="1"/>
        <v>3</v>
      </c>
      <c r="AZ30" s="287"/>
      <c r="BA30" s="299"/>
    </row>
    <row r="31" spans="1:53" ht="14.15" customHeight="1">
      <c r="A31" s="288"/>
      <c r="B31" s="301"/>
      <c r="C31" s="288"/>
      <c r="D31" s="289"/>
      <c r="E31" s="292"/>
      <c r="F31" s="289"/>
      <c r="G31" s="204" t="s">
        <v>1770</v>
      </c>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87"/>
      <c r="BA31" s="299"/>
    </row>
    <row r="32" spans="1:53" ht="14.15" customHeight="1">
      <c r="A32" s="288"/>
      <c r="B32" s="301"/>
      <c r="C32" s="288"/>
      <c r="D32" s="289"/>
      <c r="E32" s="292"/>
      <c r="F32" s="289"/>
      <c r="G32" s="200" t="s">
        <v>1772</v>
      </c>
      <c r="H32" s="201"/>
      <c r="I32" s="201"/>
      <c r="J32" s="201"/>
      <c r="K32" s="201"/>
      <c r="L32" s="201"/>
      <c r="M32" s="201" t="s">
        <v>1773</v>
      </c>
      <c r="N32" s="201"/>
      <c r="O32" s="201"/>
      <c r="P32" s="201"/>
      <c r="Q32" s="201"/>
      <c r="R32" s="201"/>
      <c r="S32" s="201"/>
      <c r="T32" s="201" t="s">
        <v>1773</v>
      </c>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t="s">
        <v>1773</v>
      </c>
      <c r="AU32" s="201"/>
      <c r="AV32" s="201"/>
      <c r="AW32" s="201"/>
      <c r="AX32" s="201"/>
      <c r="AY32" s="201">
        <f>COUNTA(I32:AX32)</f>
        <v>3</v>
      </c>
      <c r="AZ32" s="287"/>
      <c r="BA32" s="299"/>
    </row>
    <row r="33" spans="1:53" ht="14.15" customHeight="1">
      <c r="A33" s="288">
        <v>7</v>
      </c>
      <c r="B33" s="301" t="s">
        <v>1787</v>
      </c>
      <c r="C33" s="288">
        <v>1996</v>
      </c>
      <c r="D33" s="289" t="s">
        <v>1788</v>
      </c>
      <c r="E33" s="292" t="s">
        <v>1778</v>
      </c>
      <c r="F33" s="289">
        <v>13</v>
      </c>
      <c r="G33" s="200" t="s">
        <v>1764</v>
      </c>
      <c r="H33" s="201"/>
      <c r="I33" s="201"/>
      <c r="J33" s="201"/>
      <c r="K33" s="201"/>
      <c r="L33" s="201" t="s">
        <v>1765</v>
      </c>
      <c r="M33" s="201" t="s">
        <v>1765</v>
      </c>
      <c r="N33" s="201"/>
      <c r="O33" s="201" t="s">
        <v>1765</v>
      </c>
      <c r="P33" s="201"/>
      <c r="Q33" s="201"/>
      <c r="R33" s="201" t="s">
        <v>1765</v>
      </c>
      <c r="S33" s="201" t="s">
        <v>1765</v>
      </c>
      <c r="T33" s="201" t="s">
        <v>1765</v>
      </c>
      <c r="U33" s="201"/>
      <c r="V33" s="201"/>
      <c r="W33" s="201"/>
      <c r="X33" s="201"/>
      <c r="Y33" s="201"/>
      <c r="Z33" s="201"/>
      <c r="AA33" s="201"/>
      <c r="AB33" s="201"/>
      <c r="AC33" s="201"/>
      <c r="AD33" s="201"/>
      <c r="AE33" s="201"/>
      <c r="AF33" s="201"/>
      <c r="AG33" s="201"/>
      <c r="AH33" s="201"/>
      <c r="AI33" s="201"/>
      <c r="AJ33" s="201"/>
      <c r="AK33" s="201"/>
      <c r="AL33" s="201"/>
      <c r="AM33" s="201"/>
      <c r="AN33" s="201"/>
      <c r="AO33" s="201" t="s">
        <v>1765</v>
      </c>
      <c r="AP33" s="201"/>
      <c r="AQ33" s="201" t="s">
        <v>1765</v>
      </c>
      <c r="AR33" s="201" t="s">
        <v>1765</v>
      </c>
      <c r="AS33" s="201"/>
      <c r="AT33" s="201"/>
      <c r="AU33" s="201"/>
      <c r="AV33" s="201"/>
      <c r="AW33" s="201"/>
      <c r="AX33" s="201"/>
      <c r="AY33" s="201">
        <f>COUNTA(I33:AX33)</f>
        <v>9</v>
      </c>
      <c r="AZ33" s="287" t="s">
        <v>1779</v>
      </c>
      <c r="BA33" s="298"/>
    </row>
    <row r="34" spans="1:53" ht="14.15" customHeight="1">
      <c r="A34" s="288"/>
      <c r="B34" s="301"/>
      <c r="C34" s="288"/>
      <c r="D34" s="289"/>
      <c r="E34" s="292"/>
      <c r="F34" s="289"/>
      <c r="G34" s="200" t="s">
        <v>1766</v>
      </c>
      <c r="H34" s="201"/>
      <c r="I34" s="201"/>
      <c r="J34" s="201"/>
      <c r="K34" s="201"/>
      <c r="L34" s="201" t="s">
        <v>1767</v>
      </c>
      <c r="M34" s="201" t="s">
        <v>1767</v>
      </c>
      <c r="N34" s="201"/>
      <c r="O34" s="201" t="s">
        <v>1767</v>
      </c>
      <c r="P34" s="201"/>
      <c r="Q34" s="201"/>
      <c r="R34" s="201" t="s">
        <v>1767</v>
      </c>
      <c r="S34" s="201" t="s">
        <v>1767</v>
      </c>
      <c r="T34" s="201" t="s">
        <v>1767</v>
      </c>
      <c r="U34" s="201"/>
      <c r="V34" s="201"/>
      <c r="W34" s="201"/>
      <c r="X34" s="201"/>
      <c r="Y34" s="201"/>
      <c r="Z34" s="201"/>
      <c r="AA34" s="201"/>
      <c r="AB34" s="201"/>
      <c r="AC34" s="201"/>
      <c r="AD34" s="201"/>
      <c r="AE34" s="201"/>
      <c r="AF34" s="201"/>
      <c r="AG34" s="201"/>
      <c r="AH34" s="201"/>
      <c r="AI34" s="201"/>
      <c r="AJ34" s="201"/>
      <c r="AK34" s="201"/>
      <c r="AL34" s="201"/>
      <c r="AM34" s="201"/>
      <c r="AN34" s="201"/>
      <c r="AO34" s="201" t="s">
        <v>1767</v>
      </c>
      <c r="AP34" s="201"/>
      <c r="AQ34" s="201" t="s">
        <v>1767</v>
      </c>
      <c r="AR34" s="201" t="s">
        <v>1767</v>
      </c>
      <c r="AS34" s="201"/>
      <c r="AT34" s="201"/>
      <c r="AU34" s="201"/>
      <c r="AV34" s="201"/>
      <c r="AW34" s="201"/>
      <c r="AX34" s="201"/>
      <c r="AY34" s="201">
        <f t="shared" ref="AY34:AY35" si="2">COUNTA(I34:AX34)</f>
        <v>9</v>
      </c>
      <c r="AZ34" s="287"/>
      <c r="BA34" s="298"/>
    </row>
    <row r="35" spans="1:53" ht="14.15" customHeight="1">
      <c r="A35" s="288"/>
      <c r="B35" s="301"/>
      <c r="C35" s="288"/>
      <c r="D35" s="289"/>
      <c r="E35" s="292"/>
      <c r="F35" s="289"/>
      <c r="G35" s="200" t="s">
        <v>1768</v>
      </c>
      <c r="H35" s="201"/>
      <c r="I35" s="201"/>
      <c r="J35" s="201"/>
      <c r="K35" s="201"/>
      <c r="L35" s="201" t="s">
        <v>1769</v>
      </c>
      <c r="M35" s="201" t="s">
        <v>1769</v>
      </c>
      <c r="N35" s="201"/>
      <c r="O35" s="201" t="s">
        <v>1769</v>
      </c>
      <c r="P35" s="201"/>
      <c r="Q35" s="201"/>
      <c r="R35" s="201" t="s">
        <v>1769</v>
      </c>
      <c r="S35" s="201" t="s">
        <v>1769</v>
      </c>
      <c r="T35" s="201" t="s">
        <v>1769</v>
      </c>
      <c r="U35" s="201"/>
      <c r="V35" s="201"/>
      <c r="W35" s="201"/>
      <c r="X35" s="201"/>
      <c r="Y35" s="201"/>
      <c r="Z35" s="201"/>
      <c r="AA35" s="201"/>
      <c r="AB35" s="201"/>
      <c r="AC35" s="201"/>
      <c r="AD35" s="201"/>
      <c r="AE35" s="201"/>
      <c r="AF35" s="201"/>
      <c r="AG35" s="201"/>
      <c r="AH35" s="201"/>
      <c r="AI35" s="201"/>
      <c r="AJ35" s="201"/>
      <c r="AK35" s="201"/>
      <c r="AL35" s="201"/>
      <c r="AM35" s="201"/>
      <c r="AN35" s="201"/>
      <c r="AO35" s="201" t="s">
        <v>1769</v>
      </c>
      <c r="AP35" s="201"/>
      <c r="AQ35" s="201" t="s">
        <v>1769</v>
      </c>
      <c r="AR35" s="201" t="s">
        <v>1769</v>
      </c>
      <c r="AS35" s="201"/>
      <c r="AT35" s="201"/>
      <c r="AU35" s="201"/>
      <c r="AV35" s="201"/>
      <c r="AW35" s="201"/>
      <c r="AX35" s="201"/>
      <c r="AY35" s="201">
        <f t="shared" si="2"/>
        <v>9</v>
      </c>
      <c r="AZ35" s="287"/>
      <c r="BA35" s="298"/>
    </row>
    <row r="36" spans="1:53" ht="14.15" customHeight="1">
      <c r="A36" s="288"/>
      <c r="B36" s="301"/>
      <c r="C36" s="288"/>
      <c r="D36" s="289"/>
      <c r="E36" s="292"/>
      <c r="F36" s="289"/>
      <c r="G36" s="204" t="s">
        <v>1770</v>
      </c>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87"/>
      <c r="BA36" s="298"/>
    </row>
    <row r="37" spans="1:53" ht="14.15" customHeight="1">
      <c r="A37" s="288"/>
      <c r="B37" s="301"/>
      <c r="C37" s="288"/>
      <c r="D37" s="289"/>
      <c r="E37" s="292"/>
      <c r="F37" s="289"/>
      <c r="G37" s="200" t="s">
        <v>1772</v>
      </c>
      <c r="H37" s="201"/>
      <c r="I37" s="201"/>
      <c r="J37" s="201"/>
      <c r="K37" s="201"/>
      <c r="L37" s="201" t="s">
        <v>1773</v>
      </c>
      <c r="M37" s="201" t="s">
        <v>1773</v>
      </c>
      <c r="N37" s="201"/>
      <c r="O37" s="201" t="s">
        <v>1773</v>
      </c>
      <c r="P37" s="201"/>
      <c r="Q37" s="201"/>
      <c r="R37" s="201" t="s">
        <v>1773</v>
      </c>
      <c r="S37" s="201" t="s">
        <v>1773</v>
      </c>
      <c r="T37" s="201" t="s">
        <v>1773</v>
      </c>
      <c r="U37" s="201"/>
      <c r="V37" s="201"/>
      <c r="W37" s="201"/>
      <c r="X37" s="201"/>
      <c r="Y37" s="201"/>
      <c r="Z37" s="201"/>
      <c r="AA37" s="201"/>
      <c r="AB37" s="201"/>
      <c r="AC37" s="201"/>
      <c r="AD37" s="201"/>
      <c r="AE37" s="201"/>
      <c r="AF37" s="201"/>
      <c r="AG37" s="201"/>
      <c r="AH37" s="201"/>
      <c r="AI37" s="201"/>
      <c r="AJ37" s="201"/>
      <c r="AK37" s="201"/>
      <c r="AL37" s="201"/>
      <c r="AM37" s="201"/>
      <c r="AN37" s="201"/>
      <c r="AO37" s="201" t="s">
        <v>1773</v>
      </c>
      <c r="AP37" s="201"/>
      <c r="AQ37" s="201" t="s">
        <v>1773</v>
      </c>
      <c r="AR37" s="201" t="s">
        <v>1773</v>
      </c>
      <c r="AS37" s="201"/>
      <c r="AT37" s="201"/>
      <c r="AU37" s="201"/>
      <c r="AV37" s="201"/>
      <c r="AW37" s="201"/>
      <c r="AX37" s="201"/>
      <c r="AY37" s="201">
        <f>COUNTA(I37:AX37)</f>
        <v>9</v>
      </c>
      <c r="AZ37" s="287"/>
      <c r="BA37" s="298"/>
    </row>
    <row r="38" spans="1:53" ht="14.15" customHeight="1">
      <c r="A38" s="288">
        <v>8</v>
      </c>
      <c r="B38" s="301" t="s">
        <v>1789</v>
      </c>
      <c r="C38" s="288">
        <v>1996</v>
      </c>
      <c r="D38" s="289" t="s">
        <v>131</v>
      </c>
      <c r="E38" s="292" t="s">
        <v>1778</v>
      </c>
      <c r="F38" s="289">
        <v>2</v>
      </c>
      <c r="G38" s="200" t="s">
        <v>1764</v>
      </c>
      <c r="H38" s="201"/>
      <c r="I38" s="201"/>
      <c r="J38" s="201"/>
      <c r="K38" s="201"/>
      <c r="L38" s="201"/>
      <c r="M38" s="201"/>
      <c r="N38" s="201"/>
      <c r="O38" s="201"/>
      <c r="P38" s="201"/>
      <c r="Q38" s="201"/>
      <c r="R38" s="201"/>
      <c r="S38" s="201"/>
      <c r="T38" s="201" t="s">
        <v>1765</v>
      </c>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f>COUNTA(I38:AX38)</f>
        <v>1</v>
      </c>
      <c r="AZ38" s="287" t="s">
        <v>1786</v>
      </c>
      <c r="BA38" s="298"/>
    </row>
    <row r="39" spans="1:53" ht="14.15" customHeight="1">
      <c r="A39" s="288"/>
      <c r="B39" s="301"/>
      <c r="C39" s="288"/>
      <c r="D39" s="289"/>
      <c r="E39" s="292"/>
      <c r="F39" s="289"/>
      <c r="G39" s="200" t="s">
        <v>1766</v>
      </c>
      <c r="H39" s="201" t="s">
        <v>1765</v>
      </c>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f>COUNTA(I39:AX39)</f>
        <v>0</v>
      </c>
      <c r="AZ39" s="287"/>
      <c r="BA39" s="298"/>
    </row>
    <row r="40" spans="1:53" ht="14.15" customHeight="1">
      <c r="A40" s="288"/>
      <c r="B40" s="301"/>
      <c r="C40" s="288"/>
      <c r="D40" s="289"/>
      <c r="E40" s="292"/>
      <c r="F40" s="289"/>
      <c r="G40" s="200" t="s">
        <v>1768</v>
      </c>
      <c r="H40" s="201"/>
      <c r="I40" s="201"/>
      <c r="J40" s="201"/>
      <c r="K40" s="201"/>
      <c r="L40" s="201"/>
      <c r="M40" s="201" t="s">
        <v>1769</v>
      </c>
      <c r="N40" s="201"/>
      <c r="O40" s="201"/>
      <c r="P40" s="201"/>
      <c r="Q40" s="201"/>
      <c r="R40" s="201"/>
      <c r="S40" s="201"/>
      <c r="T40" s="201" t="s">
        <v>1769</v>
      </c>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t="s">
        <v>1769</v>
      </c>
      <c r="AU40" s="201"/>
      <c r="AV40" s="201"/>
      <c r="AW40" s="201"/>
      <c r="AX40" s="201"/>
      <c r="AY40" s="201">
        <f>COUNTA(I40:AX40)</f>
        <v>3</v>
      </c>
      <c r="AZ40" s="287"/>
      <c r="BA40" s="298"/>
    </row>
    <row r="41" spans="1:53" ht="14.15" customHeight="1">
      <c r="A41" s="288"/>
      <c r="B41" s="301"/>
      <c r="C41" s="288"/>
      <c r="D41" s="289"/>
      <c r="E41" s="292"/>
      <c r="F41" s="289"/>
      <c r="G41" s="204" t="s">
        <v>1770</v>
      </c>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87"/>
      <c r="BA41" s="298"/>
    </row>
    <row r="42" spans="1:53" ht="14.15" customHeight="1">
      <c r="A42" s="288"/>
      <c r="B42" s="301"/>
      <c r="C42" s="288"/>
      <c r="D42" s="289"/>
      <c r="E42" s="292"/>
      <c r="F42" s="289"/>
      <c r="G42" s="200" t="s">
        <v>1772</v>
      </c>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t="s">
        <v>1773</v>
      </c>
      <c r="AG42" s="201"/>
      <c r="AH42" s="201"/>
      <c r="AI42" s="201"/>
      <c r="AJ42" s="201"/>
      <c r="AK42" s="201"/>
      <c r="AL42" s="201"/>
      <c r="AM42" s="201"/>
      <c r="AN42" s="201"/>
      <c r="AO42" s="201" t="s">
        <v>1773</v>
      </c>
      <c r="AP42" s="201"/>
      <c r="AQ42" s="201" t="s">
        <v>1773</v>
      </c>
      <c r="AR42" s="201"/>
      <c r="AS42" s="201"/>
      <c r="AT42" s="201"/>
      <c r="AU42" s="201"/>
      <c r="AV42" s="201"/>
      <c r="AW42" s="201"/>
      <c r="AX42" s="201"/>
      <c r="AY42" s="201">
        <f>COUNTA(I42:AX42)</f>
        <v>3</v>
      </c>
      <c r="AZ42" s="287"/>
      <c r="BA42" s="298"/>
    </row>
    <row r="43" spans="1:53" ht="14.15" customHeight="1">
      <c r="A43" s="288">
        <v>9</v>
      </c>
      <c r="B43" s="301" t="s">
        <v>1790</v>
      </c>
      <c r="C43" s="288">
        <v>1997</v>
      </c>
      <c r="D43" s="289" t="s">
        <v>764</v>
      </c>
      <c r="E43" s="292" t="s">
        <v>1778</v>
      </c>
      <c r="F43" s="289">
        <v>13</v>
      </c>
      <c r="G43" s="200" t="s">
        <v>1764</v>
      </c>
      <c r="H43" s="201"/>
      <c r="I43" s="201"/>
      <c r="J43" s="201"/>
      <c r="K43" s="201"/>
      <c r="L43" s="201" t="s">
        <v>1765</v>
      </c>
      <c r="M43" s="201"/>
      <c r="N43" s="201"/>
      <c r="O43" s="201"/>
      <c r="P43" s="201"/>
      <c r="Q43" s="201"/>
      <c r="R43" s="201"/>
      <c r="S43" s="201"/>
      <c r="T43" s="201" t="s">
        <v>1765</v>
      </c>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f>COUNTA(I43:AX43)</f>
        <v>2</v>
      </c>
      <c r="AZ43" s="287"/>
      <c r="BA43" s="298"/>
    </row>
    <row r="44" spans="1:53" ht="14.15" customHeight="1">
      <c r="A44" s="288"/>
      <c r="B44" s="301"/>
      <c r="C44" s="288"/>
      <c r="D44" s="289"/>
      <c r="E44" s="292"/>
      <c r="F44" s="289"/>
      <c r="G44" s="200" t="s">
        <v>1766</v>
      </c>
      <c r="H44" s="201"/>
      <c r="I44" s="201"/>
      <c r="J44" s="201"/>
      <c r="K44" s="201"/>
      <c r="L44" s="201" t="s">
        <v>1767</v>
      </c>
      <c r="M44" s="201" t="s">
        <v>1767</v>
      </c>
      <c r="N44" s="201"/>
      <c r="O44" s="201"/>
      <c r="P44" s="201"/>
      <c r="Q44" s="201"/>
      <c r="R44" s="201" t="s">
        <v>1767</v>
      </c>
      <c r="S44" s="201"/>
      <c r="T44" s="201" t="s">
        <v>1767</v>
      </c>
      <c r="U44" s="201"/>
      <c r="V44" s="201"/>
      <c r="W44" s="201"/>
      <c r="X44" s="201"/>
      <c r="Y44" s="201"/>
      <c r="Z44" s="201"/>
      <c r="AA44" s="201"/>
      <c r="AB44" s="201"/>
      <c r="AC44" s="201"/>
      <c r="AD44" s="201"/>
      <c r="AE44" s="201"/>
      <c r="AF44" s="201"/>
      <c r="AG44" s="201"/>
      <c r="AH44" s="201"/>
      <c r="AI44" s="201"/>
      <c r="AJ44" s="201"/>
      <c r="AK44" s="201"/>
      <c r="AL44" s="201"/>
      <c r="AM44" s="201"/>
      <c r="AN44" s="201"/>
      <c r="AO44" s="201" t="s">
        <v>1767</v>
      </c>
      <c r="AP44" s="201"/>
      <c r="AQ44" s="201"/>
      <c r="AR44" s="201"/>
      <c r="AS44" s="201"/>
      <c r="AT44" s="201"/>
      <c r="AU44" s="201"/>
      <c r="AV44" s="201"/>
      <c r="AW44" s="201"/>
      <c r="AX44" s="201"/>
      <c r="AY44" s="201">
        <f>COUNTA(I44:AX44)</f>
        <v>5</v>
      </c>
      <c r="AZ44" s="287"/>
      <c r="BA44" s="298"/>
    </row>
    <row r="45" spans="1:53" ht="14.15" customHeight="1">
      <c r="A45" s="288"/>
      <c r="B45" s="301"/>
      <c r="C45" s="288"/>
      <c r="D45" s="289"/>
      <c r="E45" s="292"/>
      <c r="F45" s="289"/>
      <c r="G45" s="200" t="s">
        <v>1768</v>
      </c>
      <c r="H45" s="201"/>
      <c r="I45" s="201"/>
      <c r="J45" s="201"/>
      <c r="K45" s="201"/>
      <c r="L45" s="201" t="s">
        <v>1769</v>
      </c>
      <c r="M45" s="201" t="s">
        <v>1769</v>
      </c>
      <c r="N45" s="201"/>
      <c r="O45" s="201"/>
      <c r="P45" s="201"/>
      <c r="Q45" s="201"/>
      <c r="R45" s="201" t="s">
        <v>1769</v>
      </c>
      <c r="S45" s="201"/>
      <c r="T45" s="201" t="s">
        <v>1769</v>
      </c>
      <c r="U45" s="201"/>
      <c r="V45" s="201"/>
      <c r="W45" s="201"/>
      <c r="X45" s="201"/>
      <c r="Y45" s="201"/>
      <c r="Z45" s="201"/>
      <c r="AA45" s="201"/>
      <c r="AB45" s="201"/>
      <c r="AC45" s="201"/>
      <c r="AD45" s="201"/>
      <c r="AE45" s="201"/>
      <c r="AF45" s="201"/>
      <c r="AG45" s="201"/>
      <c r="AH45" s="201"/>
      <c r="AI45" s="201"/>
      <c r="AJ45" s="201"/>
      <c r="AK45" s="201"/>
      <c r="AL45" s="201"/>
      <c r="AM45" s="201"/>
      <c r="AN45" s="201"/>
      <c r="AO45" s="201" t="s">
        <v>1769</v>
      </c>
      <c r="AP45" s="201"/>
      <c r="AQ45" s="201"/>
      <c r="AR45" s="201"/>
      <c r="AS45" s="201"/>
      <c r="AT45" s="201"/>
      <c r="AU45" s="201"/>
      <c r="AV45" s="201"/>
      <c r="AW45" s="201"/>
      <c r="AX45" s="201"/>
      <c r="AY45" s="201">
        <f>COUNTA(I45:AX45)</f>
        <v>5</v>
      </c>
      <c r="AZ45" s="287"/>
      <c r="BA45" s="298"/>
    </row>
    <row r="46" spans="1:53" ht="14.15" customHeight="1">
      <c r="A46" s="288"/>
      <c r="B46" s="301"/>
      <c r="C46" s="288"/>
      <c r="D46" s="289"/>
      <c r="E46" s="292"/>
      <c r="F46" s="289"/>
      <c r="G46" s="204" t="s">
        <v>1770</v>
      </c>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87"/>
      <c r="BA46" s="298"/>
    </row>
    <row r="47" spans="1:53" ht="14.15" customHeight="1">
      <c r="A47" s="288"/>
      <c r="B47" s="301"/>
      <c r="C47" s="288"/>
      <c r="D47" s="289"/>
      <c r="E47" s="292"/>
      <c r="F47" s="289"/>
      <c r="G47" s="200" t="s">
        <v>1772</v>
      </c>
      <c r="H47" s="201"/>
      <c r="I47" s="201"/>
      <c r="J47" s="201"/>
      <c r="K47" s="201"/>
      <c r="L47" s="201" t="s">
        <v>1773</v>
      </c>
      <c r="M47" s="201" t="s">
        <v>1773</v>
      </c>
      <c r="N47" s="201"/>
      <c r="O47" s="201"/>
      <c r="P47" s="201"/>
      <c r="Q47" s="201"/>
      <c r="R47" s="201" t="s">
        <v>1773</v>
      </c>
      <c r="S47" s="201"/>
      <c r="T47" s="201" t="s">
        <v>1773</v>
      </c>
      <c r="U47" s="201"/>
      <c r="V47" s="201"/>
      <c r="W47" s="201"/>
      <c r="X47" s="201"/>
      <c r="Y47" s="201"/>
      <c r="Z47" s="201"/>
      <c r="AA47" s="201"/>
      <c r="AB47" s="201"/>
      <c r="AC47" s="201"/>
      <c r="AD47" s="201"/>
      <c r="AE47" s="201"/>
      <c r="AF47" s="201"/>
      <c r="AG47" s="201"/>
      <c r="AH47" s="201"/>
      <c r="AI47" s="201"/>
      <c r="AJ47" s="201"/>
      <c r="AK47" s="201"/>
      <c r="AL47" s="201"/>
      <c r="AM47" s="201"/>
      <c r="AN47" s="201"/>
      <c r="AO47" s="201" t="s">
        <v>1773</v>
      </c>
      <c r="AP47" s="201"/>
      <c r="AQ47" s="201"/>
      <c r="AR47" s="201"/>
      <c r="AS47" s="201"/>
      <c r="AT47" s="201"/>
      <c r="AU47" s="201"/>
      <c r="AV47" s="201"/>
      <c r="AW47" s="201"/>
      <c r="AX47" s="201"/>
      <c r="AY47" s="201">
        <f t="shared" ref="AY47:AY55" si="3">COUNTA(I47:AX47)</f>
        <v>5</v>
      </c>
      <c r="AZ47" s="287"/>
      <c r="BA47" s="298"/>
    </row>
    <row r="48" spans="1:53" ht="14.15" customHeight="1">
      <c r="A48" s="293">
        <v>10</v>
      </c>
      <c r="B48" s="303" t="s">
        <v>1791</v>
      </c>
      <c r="C48" s="293">
        <v>1997</v>
      </c>
      <c r="D48" s="294" t="s">
        <v>138</v>
      </c>
      <c r="E48" s="294" t="s">
        <v>1762</v>
      </c>
      <c r="F48" s="294" t="s">
        <v>1792</v>
      </c>
      <c r="G48" s="200" t="s">
        <v>1764</v>
      </c>
      <c r="H48" s="201"/>
      <c r="I48" s="201"/>
      <c r="J48" s="201"/>
      <c r="K48" s="201"/>
      <c r="L48" s="201"/>
      <c r="M48" s="201" t="s">
        <v>1765</v>
      </c>
      <c r="N48" s="201"/>
      <c r="O48" s="201"/>
      <c r="P48" s="201"/>
      <c r="Q48" s="201"/>
      <c r="R48" s="201" t="s">
        <v>1765</v>
      </c>
      <c r="S48" s="201"/>
      <c r="T48" s="201" t="s">
        <v>1765</v>
      </c>
      <c r="U48" s="201"/>
      <c r="V48" s="201"/>
      <c r="W48" s="201"/>
      <c r="X48" s="201"/>
      <c r="Y48" s="201"/>
      <c r="Z48" s="201"/>
      <c r="AA48" s="201"/>
      <c r="AB48" s="201"/>
      <c r="AC48" s="201"/>
      <c r="AD48" s="201"/>
      <c r="AE48" s="201"/>
      <c r="AF48" s="201"/>
      <c r="AG48" s="201"/>
      <c r="AH48" s="201"/>
      <c r="AI48" s="201" t="s">
        <v>1765</v>
      </c>
      <c r="AJ48" s="201"/>
      <c r="AK48" s="201"/>
      <c r="AL48" s="201"/>
      <c r="AM48" s="201"/>
      <c r="AN48" s="201"/>
      <c r="AO48" s="201" t="s">
        <v>1765</v>
      </c>
      <c r="AP48" s="201"/>
      <c r="AQ48" s="201"/>
      <c r="AR48" s="201"/>
      <c r="AS48" s="201"/>
      <c r="AT48" s="201"/>
      <c r="AU48" s="201"/>
      <c r="AV48" s="201"/>
      <c r="AW48" s="201"/>
      <c r="AX48" s="201"/>
      <c r="AY48" s="201">
        <f t="shared" si="3"/>
        <v>5</v>
      </c>
      <c r="AZ48" s="287"/>
      <c r="BA48" s="298" t="s">
        <v>1412</v>
      </c>
    </row>
    <row r="49" spans="1:53" ht="14.15" customHeight="1">
      <c r="A49" s="293"/>
      <c r="B49" s="303"/>
      <c r="C49" s="293"/>
      <c r="D49" s="294"/>
      <c r="E49" s="294"/>
      <c r="F49" s="294"/>
      <c r="G49" s="200" t="s">
        <v>1766</v>
      </c>
      <c r="H49" s="201"/>
      <c r="I49" s="201"/>
      <c r="J49" s="201"/>
      <c r="K49" s="201"/>
      <c r="L49" s="201"/>
      <c r="M49" s="201" t="s">
        <v>1767</v>
      </c>
      <c r="N49" s="201"/>
      <c r="O49" s="201"/>
      <c r="P49" s="201"/>
      <c r="Q49" s="201"/>
      <c r="R49" s="201" t="s">
        <v>1767</v>
      </c>
      <c r="S49" s="201"/>
      <c r="T49" s="201" t="s">
        <v>1767</v>
      </c>
      <c r="U49" s="201"/>
      <c r="V49" s="201"/>
      <c r="W49" s="201"/>
      <c r="X49" s="201"/>
      <c r="Y49" s="201"/>
      <c r="Z49" s="201"/>
      <c r="AA49" s="201"/>
      <c r="AB49" s="201"/>
      <c r="AC49" s="201"/>
      <c r="AD49" s="201"/>
      <c r="AE49" s="201"/>
      <c r="AF49" s="201"/>
      <c r="AG49" s="201"/>
      <c r="AH49" s="201"/>
      <c r="AI49" s="201" t="s">
        <v>1767</v>
      </c>
      <c r="AJ49" s="201"/>
      <c r="AK49" s="201"/>
      <c r="AL49" s="201"/>
      <c r="AM49" s="201"/>
      <c r="AN49" s="201"/>
      <c r="AO49" s="201" t="s">
        <v>1767</v>
      </c>
      <c r="AP49" s="201"/>
      <c r="AQ49" s="201"/>
      <c r="AR49" s="201"/>
      <c r="AS49" s="201"/>
      <c r="AT49" s="201"/>
      <c r="AU49" s="201"/>
      <c r="AV49" s="201"/>
      <c r="AW49" s="201"/>
      <c r="AX49" s="201"/>
      <c r="AY49" s="201">
        <f t="shared" si="3"/>
        <v>5</v>
      </c>
      <c r="AZ49" s="287"/>
      <c r="BA49" s="298"/>
    </row>
    <row r="50" spans="1:53" ht="14.15" customHeight="1">
      <c r="A50" s="293"/>
      <c r="B50" s="303"/>
      <c r="C50" s="293"/>
      <c r="D50" s="294"/>
      <c r="E50" s="294"/>
      <c r="F50" s="294"/>
      <c r="G50" s="200" t="s">
        <v>1768</v>
      </c>
      <c r="H50" s="201"/>
      <c r="I50" s="201"/>
      <c r="J50" s="201"/>
      <c r="K50" s="201"/>
      <c r="L50" s="201"/>
      <c r="M50" s="201" t="s">
        <v>1769</v>
      </c>
      <c r="N50" s="201"/>
      <c r="O50" s="201"/>
      <c r="P50" s="201"/>
      <c r="Q50" s="201"/>
      <c r="R50" s="201" t="s">
        <v>1769</v>
      </c>
      <c r="S50" s="201"/>
      <c r="T50" s="201" t="s">
        <v>1769</v>
      </c>
      <c r="U50" s="201"/>
      <c r="V50" s="201"/>
      <c r="W50" s="201"/>
      <c r="X50" s="201"/>
      <c r="Y50" s="201"/>
      <c r="Z50" s="201"/>
      <c r="AA50" s="201"/>
      <c r="AB50" s="201"/>
      <c r="AC50" s="201"/>
      <c r="AD50" s="201"/>
      <c r="AE50" s="201"/>
      <c r="AF50" s="201"/>
      <c r="AG50" s="201"/>
      <c r="AH50" s="201"/>
      <c r="AI50" s="201" t="s">
        <v>1769</v>
      </c>
      <c r="AJ50" s="201"/>
      <c r="AK50" s="201"/>
      <c r="AL50" s="201"/>
      <c r="AM50" s="201"/>
      <c r="AN50" s="201"/>
      <c r="AO50" s="201" t="s">
        <v>1769</v>
      </c>
      <c r="AP50" s="201"/>
      <c r="AQ50" s="201"/>
      <c r="AR50" s="201"/>
      <c r="AS50" s="201"/>
      <c r="AT50" s="201"/>
      <c r="AU50" s="201"/>
      <c r="AV50" s="201"/>
      <c r="AW50" s="201"/>
      <c r="AX50" s="201"/>
      <c r="AY50" s="201">
        <f t="shared" si="3"/>
        <v>5</v>
      </c>
      <c r="AZ50" s="287"/>
      <c r="BA50" s="298"/>
    </row>
    <row r="51" spans="1:53" ht="14.15" customHeight="1">
      <c r="A51" s="293"/>
      <c r="B51" s="303"/>
      <c r="C51" s="293"/>
      <c r="D51" s="294"/>
      <c r="E51" s="294"/>
      <c r="F51" s="294"/>
      <c r="G51" s="200" t="s">
        <v>1770</v>
      </c>
      <c r="H51" s="201"/>
      <c r="I51" s="201"/>
      <c r="J51" s="201"/>
      <c r="K51" s="201"/>
      <c r="L51" s="201"/>
      <c r="M51" s="201" t="s">
        <v>1793</v>
      </c>
      <c r="N51" s="201"/>
      <c r="O51" s="201"/>
      <c r="P51" s="201"/>
      <c r="Q51" s="201"/>
      <c r="R51" s="206" t="s">
        <v>1794</v>
      </c>
      <c r="S51" s="201"/>
      <c r="T51" s="201" t="s">
        <v>1793</v>
      </c>
      <c r="U51" s="201"/>
      <c r="V51" s="201"/>
      <c r="W51" s="201"/>
      <c r="X51" s="201"/>
      <c r="Y51" s="201"/>
      <c r="Z51" s="201"/>
      <c r="AA51" s="201"/>
      <c r="AB51" s="201"/>
      <c r="AC51" s="201"/>
      <c r="AD51" s="201"/>
      <c r="AE51" s="201"/>
      <c r="AF51" s="201"/>
      <c r="AG51" s="201"/>
      <c r="AH51" s="201"/>
      <c r="AI51" s="201" t="s">
        <v>1771</v>
      </c>
      <c r="AJ51" s="201"/>
      <c r="AK51" s="201"/>
      <c r="AL51" s="201"/>
      <c r="AM51" s="201"/>
      <c r="AN51" s="201"/>
      <c r="AO51" s="201" t="s">
        <v>1793</v>
      </c>
      <c r="AP51" s="201"/>
      <c r="AQ51" s="201"/>
      <c r="AR51" s="201"/>
      <c r="AS51" s="201"/>
      <c r="AT51" s="201"/>
      <c r="AU51" s="201"/>
      <c r="AV51" s="201"/>
      <c r="AW51" s="201"/>
      <c r="AX51" s="201"/>
      <c r="AY51" s="201">
        <f t="shared" si="3"/>
        <v>5</v>
      </c>
      <c r="AZ51" s="287"/>
      <c r="BA51" s="298"/>
    </row>
    <row r="52" spans="1:53" ht="14.15" customHeight="1">
      <c r="A52" s="293"/>
      <c r="B52" s="303"/>
      <c r="C52" s="293"/>
      <c r="D52" s="294"/>
      <c r="E52" s="294"/>
      <c r="F52" s="294"/>
      <c r="G52" s="200" t="s">
        <v>1772</v>
      </c>
      <c r="H52" s="201"/>
      <c r="I52" s="201"/>
      <c r="J52" s="201"/>
      <c r="K52" s="201"/>
      <c r="L52" s="201"/>
      <c r="M52" s="201" t="s">
        <v>1773</v>
      </c>
      <c r="N52" s="201"/>
      <c r="O52" s="201"/>
      <c r="P52" s="201"/>
      <c r="Q52" s="201"/>
      <c r="R52" s="201" t="s">
        <v>1773</v>
      </c>
      <c r="S52" s="201"/>
      <c r="T52" s="201" t="s">
        <v>1773</v>
      </c>
      <c r="U52" s="201"/>
      <c r="V52" s="201"/>
      <c r="W52" s="201"/>
      <c r="X52" s="201"/>
      <c r="Y52" s="201"/>
      <c r="Z52" s="201"/>
      <c r="AA52" s="201"/>
      <c r="AB52" s="201"/>
      <c r="AC52" s="201"/>
      <c r="AD52" s="201"/>
      <c r="AE52" s="201"/>
      <c r="AF52" s="201"/>
      <c r="AG52" s="201"/>
      <c r="AH52" s="201"/>
      <c r="AI52" s="201" t="s">
        <v>1773</v>
      </c>
      <c r="AJ52" s="201"/>
      <c r="AK52" s="201"/>
      <c r="AL52" s="201"/>
      <c r="AM52" s="201"/>
      <c r="AN52" s="201"/>
      <c r="AO52" s="201" t="s">
        <v>1773</v>
      </c>
      <c r="AP52" s="201"/>
      <c r="AQ52" s="201"/>
      <c r="AR52" s="201"/>
      <c r="AS52" s="201"/>
      <c r="AT52" s="201"/>
      <c r="AU52" s="201"/>
      <c r="AV52" s="201"/>
      <c r="AW52" s="201"/>
      <c r="AX52" s="201"/>
      <c r="AY52" s="207">
        <f t="shared" si="3"/>
        <v>5</v>
      </c>
      <c r="AZ52" s="287"/>
      <c r="BA52" s="298"/>
    </row>
    <row r="53" spans="1:53" ht="14.15" customHeight="1">
      <c r="A53" s="288">
        <v>11</v>
      </c>
      <c r="B53" s="301" t="s">
        <v>1795</v>
      </c>
      <c r="C53" s="288">
        <v>1998</v>
      </c>
      <c r="D53" s="289" t="s">
        <v>138</v>
      </c>
      <c r="E53" s="292" t="s">
        <v>1778</v>
      </c>
      <c r="F53" s="289">
        <v>13</v>
      </c>
      <c r="G53" s="200" t="s">
        <v>1764</v>
      </c>
      <c r="H53" s="201"/>
      <c r="I53" s="201"/>
      <c r="J53" s="201"/>
      <c r="K53" s="201"/>
      <c r="L53" s="201"/>
      <c r="M53" s="201"/>
      <c r="N53" s="201"/>
      <c r="O53" s="201"/>
      <c r="P53" s="201"/>
      <c r="Q53" s="201"/>
      <c r="R53" s="201" t="s">
        <v>1765</v>
      </c>
      <c r="S53" s="201"/>
      <c r="T53" s="201" t="s">
        <v>1765</v>
      </c>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f t="shared" si="3"/>
        <v>2</v>
      </c>
      <c r="AZ53" s="287"/>
      <c r="BA53" s="298"/>
    </row>
    <row r="54" spans="1:53" ht="14.15" customHeight="1">
      <c r="A54" s="288"/>
      <c r="B54" s="301"/>
      <c r="C54" s="288"/>
      <c r="D54" s="289"/>
      <c r="E54" s="292"/>
      <c r="F54" s="289"/>
      <c r="G54" s="200" t="s">
        <v>1766</v>
      </c>
      <c r="H54" s="201"/>
      <c r="I54" s="201"/>
      <c r="J54" s="201"/>
      <c r="K54" s="201"/>
      <c r="L54" s="201"/>
      <c r="M54" s="201"/>
      <c r="N54" s="201"/>
      <c r="O54" s="201"/>
      <c r="P54" s="201"/>
      <c r="Q54" s="201"/>
      <c r="R54" s="201" t="s">
        <v>1767</v>
      </c>
      <c r="S54" s="201"/>
      <c r="T54" s="201" t="s">
        <v>1767</v>
      </c>
      <c r="U54" s="201"/>
      <c r="V54" s="201" t="s">
        <v>1767</v>
      </c>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f t="shared" si="3"/>
        <v>3</v>
      </c>
      <c r="AZ54" s="287"/>
      <c r="BA54" s="298"/>
    </row>
    <row r="55" spans="1:53" ht="14.15" customHeight="1">
      <c r="A55" s="288"/>
      <c r="B55" s="301"/>
      <c r="C55" s="288"/>
      <c r="D55" s="289"/>
      <c r="E55" s="292"/>
      <c r="F55" s="289"/>
      <c r="G55" s="200" t="s">
        <v>1768</v>
      </c>
      <c r="H55" s="201"/>
      <c r="I55" s="201"/>
      <c r="J55" s="201"/>
      <c r="K55" s="201"/>
      <c r="L55" s="201"/>
      <c r="M55" s="201"/>
      <c r="N55" s="201"/>
      <c r="O55" s="201"/>
      <c r="P55" s="201"/>
      <c r="Q55" s="201"/>
      <c r="R55" s="201" t="s">
        <v>1769</v>
      </c>
      <c r="S55" s="201"/>
      <c r="T55" s="201" t="s">
        <v>1769</v>
      </c>
      <c r="U55" s="201"/>
      <c r="V55" s="201" t="s">
        <v>1769</v>
      </c>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f t="shared" si="3"/>
        <v>3</v>
      </c>
      <c r="AZ55" s="287"/>
      <c r="BA55" s="298"/>
    </row>
    <row r="56" spans="1:53" ht="14.15" customHeight="1">
      <c r="A56" s="288"/>
      <c r="B56" s="301"/>
      <c r="C56" s="288"/>
      <c r="D56" s="289"/>
      <c r="E56" s="292"/>
      <c r="F56" s="289"/>
      <c r="G56" s="204" t="s">
        <v>1770</v>
      </c>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87"/>
      <c r="BA56" s="298"/>
    </row>
    <row r="57" spans="1:53" ht="14.15" customHeight="1">
      <c r="A57" s="288"/>
      <c r="B57" s="301"/>
      <c r="C57" s="288"/>
      <c r="D57" s="289"/>
      <c r="E57" s="292"/>
      <c r="F57" s="289"/>
      <c r="G57" s="200" t="s">
        <v>1772</v>
      </c>
      <c r="H57" s="201"/>
      <c r="I57" s="201"/>
      <c r="J57" s="201"/>
      <c r="K57" s="201"/>
      <c r="L57" s="201"/>
      <c r="M57" s="201"/>
      <c r="N57" s="201"/>
      <c r="O57" s="201"/>
      <c r="P57" s="201"/>
      <c r="Q57" s="201"/>
      <c r="R57" s="201" t="s">
        <v>1773</v>
      </c>
      <c r="S57" s="201"/>
      <c r="T57" s="201" t="s">
        <v>1773</v>
      </c>
      <c r="U57" s="201"/>
      <c r="V57" s="201" t="s">
        <v>1773</v>
      </c>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7">
        <f>COUNTA(I57:AX57)</f>
        <v>3</v>
      </c>
      <c r="AZ57" s="287"/>
      <c r="BA57" s="298"/>
    </row>
    <row r="58" spans="1:53" ht="14.15" customHeight="1">
      <c r="A58" s="288">
        <v>12</v>
      </c>
      <c r="B58" s="301" t="s">
        <v>1796</v>
      </c>
      <c r="C58" s="288">
        <v>1998</v>
      </c>
      <c r="D58" s="289" t="s">
        <v>1797</v>
      </c>
      <c r="E58" s="292" t="s">
        <v>1778</v>
      </c>
      <c r="F58" s="289">
        <v>1</v>
      </c>
      <c r="G58" s="200" t="s">
        <v>1764</v>
      </c>
      <c r="H58" s="201"/>
      <c r="I58" s="201" t="s">
        <v>1765</v>
      </c>
      <c r="J58" s="201"/>
      <c r="K58" s="201"/>
      <c r="L58" s="201" t="s">
        <v>1765</v>
      </c>
      <c r="M58" s="201"/>
      <c r="N58" s="201"/>
      <c r="O58" s="201"/>
      <c r="P58" s="201" t="s">
        <v>1765</v>
      </c>
      <c r="Q58" s="201"/>
      <c r="R58" s="201"/>
      <c r="S58" s="201"/>
      <c r="T58" s="201"/>
      <c r="U58" s="201"/>
      <c r="V58" s="201"/>
      <c r="W58" s="201"/>
      <c r="X58" s="201"/>
      <c r="Y58" s="201"/>
      <c r="Z58" s="201"/>
      <c r="AA58" s="201"/>
      <c r="AB58" s="201"/>
      <c r="AC58" s="201"/>
      <c r="AD58" s="201"/>
      <c r="AE58" s="201"/>
      <c r="AF58" s="201"/>
      <c r="AG58" s="201"/>
      <c r="AH58" s="201"/>
      <c r="AI58" s="201" t="s">
        <v>1765</v>
      </c>
      <c r="AJ58" s="201"/>
      <c r="AK58" s="201"/>
      <c r="AL58" s="201"/>
      <c r="AM58" s="201"/>
      <c r="AN58" s="201"/>
      <c r="AO58" s="201"/>
      <c r="AP58" s="201"/>
      <c r="AQ58" s="201"/>
      <c r="AR58" s="201"/>
      <c r="AS58" s="201"/>
      <c r="AT58" s="201"/>
      <c r="AU58" s="201"/>
      <c r="AV58" s="201"/>
      <c r="AW58" s="201"/>
      <c r="AX58" s="201"/>
      <c r="AY58" s="201">
        <f>COUNTA(I58:AX58)</f>
        <v>4</v>
      </c>
      <c r="AZ58" s="287"/>
      <c r="BA58" s="298"/>
    </row>
    <row r="59" spans="1:53" ht="14.15" customHeight="1">
      <c r="A59" s="288"/>
      <c r="B59" s="301"/>
      <c r="C59" s="288"/>
      <c r="D59" s="289"/>
      <c r="E59" s="292"/>
      <c r="F59" s="289"/>
      <c r="G59" s="200" t="s">
        <v>1766</v>
      </c>
      <c r="H59" s="201"/>
      <c r="I59" s="201" t="s">
        <v>1767</v>
      </c>
      <c r="J59" s="201"/>
      <c r="K59" s="201"/>
      <c r="L59" s="201" t="s">
        <v>1767</v>
      </c>
      <c r="M59" s="201"/>
      <c r="N59" s="201"/>
      <c r="O59" s="201"/>
      <c r="P59" s="201" t="s">
        <v>1767</v>
      </c>
      <c r="Q59" s="201"/>
      <c r="R59" s="201"/>
      <c r="S59" s="201"/>
      <c r="T59" s="201"/>
      <c r="U59" s="201"/>
      <c r="V59" s="201"/>
      <c r="W59" s="201"/>
      <c r="X59" s="201"/>
      <c r="Y59" s="201"/>
      <c r="Z59" s="201"/>
      <c r="AA59" s="201"/>
      <c r="AB59" s="201"/>
      <c r="AC59" s="201"/>
      <c r="AD59" s="201"/>
      <c r="AE59" s="201"/>
      <c r="AF59" s="201"/>
      <c r="AG59" s="201"/>
      <c r="AH59" s="201"/>
      <c r="AI59" s="201" t="s">
        <v>1767</v>
      </c>
      <c r="AJ59" s="201"/>
      <c r="AK59" s="201"/>
      <c r="AL59" s="201"/>
      <c r="AM59" s="201"/>
      <c r="AN59" s="201"/>
      <c r="AO59" s="201"/>
      <c r="AP59" s="201"/>
      <c r="AQ59" s="201"/>
      <c r="AR59" s="201"/>
      <c r="AS59" s="201"/>
      <c r="AT59" s="201"/>
      <c r="AU59" s="201"/>
      <c r="AV59" s="201"/>
      <c r="AW59" s="201"/>
      <c r="AX59" s="201"/>
      <c r="AY59" s="201">
        <f>COUNTA(I59:AX59)</f>
        <v>4</v>
      </c>
      <c r="AZ59" s="287"/>
      <c r="BA59" s="298"/>
    </row>
    <row r="60" spans="1:53" ht="14.15" customHeight="1">
      <c r="A60" s="288"/>
      <c r="B60" s="301"/>
      <c r="C60" s="288"/>
      <c r="D60" s="289"/>
      <c r="E60" s="292"/>
      <c r="F60" s="289"/>
      <c r="G60" s="200" t="s">
        <v>1768</v>
      </c>
      <c r="H60" s="201"/>
      <c r="I60" s="201" t="s">
        <v>1769</v>
      </c>
      <c r="J60" s="201"/>
      <c r="K60" s="201"/>
      <c r="L60" s="201" t="s">
        <v>1769</v>
      </c>
      <c r="M60" s="201"/>
      <c r="N60" s="201"/>
      <c r="O60" s="201"/>
      <c r="P60" s="201" t="s">
        <v>1769</v>
      </c>
      <c r="Q60" s="201"/>
      <c r="R60" s="201"/>
      <c r="S60" s="201"/>
      <c r="T60" s="201"/>
      <c r="U60" s="201"/>
      <c r="V60" s="201"/>
      <c r="W60" s="201"/>
      <c r="X60" s="201"/>
      <c r="Y60" s="201"/>
      <c r="Z60" s="201"/>
      <c r="AA60" s="201"/>
      <c r="AB60" s="201"/>
      <c r="AC60" s="201"/>
      <c r="AD60" s="201"/>
      <c r="AE60" s="201"/>
      <c r="AF60" s="201"/>
      <c r="AG60" s="201"/>
      <c r="AH60" s="201"/>
      <c r="AI60" s="201" t="s">
        <v>1769</v>
      </c>
      <c r="AJ60" s="201"/>
      <c r="AK60" s="201"/>
      <c r="AL60" s="201"/>
      <c r="AM60" s="201"/>
      <c r="AN60" s="201"/>
      <c r="AO60" s="201"/>
      <c r="AP60" s="201"/>
      <c r="AQ60" s="201"/>
      <c r="AR60" s="201"/>
      <c r="AS60" s="201"/>
      <c r="AT60" s="201"/>
      <c r="AU60" s="201"/>
      <c r="AV60" s="201"/>
      <c r="AW60" s="201"/>
      <c r="AX60" s="201"/>
      <c r="AY60" s="201">
        <f>COUNTA(I60:AX60)</f>
        <v>4</v>
      </c>
      <c r="AZ60" s="287"/>
      <c r="BA60" s="298"/>
    </row>
    <row r="61" spans="1:53" ht="14.15" customHeight="1">
      <c r="A61" s="288"/>
      <c r="B61" s="301"/>
      <c r="C61" s="288"/>
      <c r="D61" s="289"/>
      <c r="E61" s="292"/>
      <c r="F61" s="289"/>
      <c r="G61" s="204" t="s">
        <v>1770</v>
      </c>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87"/>
      <c r="BA61" s="298"/>
    </row>
    <row r="62" spans="1:53" ht="14.15" customHeight="1">
      <c r="A62" s="288"/>
      <c r="B62" s="301"/>
      <c r="C62" s="288"/>
      <c r="D62" s="289"/>
      <c r="E62" s="292"/>
      <c r="F62" s="289"/>
      <c r="G62" s="200" t="s">
        <v>1772</v>
      </c>
      <c r="H62" s="201"/>
      <c r="I62" s="201" t="s">
        <v>1773</v>
      </c>
      <c r="J62" s="201"/>
      <c r="K62" s="201"/>
      <c r="L62" s="201" t="s">
        <v>1773</v>
      </c>
      <c r="M62" s="201"/>
      <c r="N62" s="201"/>
      <c r="O62" s="201"/>
      <c r="P62" s="201" t="s">
        <v>1773</v>
      </c>
      <c r="Q62" s="201"/>
      <c r="R62" s="201"/>
      <c r="S62" s="201"/>
      <c r="T62" s="201"/>
      <c r="U62" s="201"/>
      <c r="V62" s="201"/>
      <c r="W62" s="201"/>
      <c r="X62" s="201"/>
      <c r="Y62" s="201"/>
      <c r="Z62" s="201"/>
      <c r="AA62" s="201"/>
      <c r="AB62" s="201"/>
      <c r="AC62" s="201"/>
      <c r="AD62" s="201"/>
      <c r="AE62" s="201"/>
      <c r="AF62" s="201"/>
      <c r="AG62" s="201"/>
      <c r="AH62" s="201"/>
      <c r="AI62" s="201" t="s">
        <v>1773</v>
      </c>
      <c r="AJ62" s="201"/>
      <c r="AK62" s="201"/>
      <c r="AL62" s="201"/>
      <c r="AM62" s="201"/>
      <c r="AN62" s="201"/>
      <c r="AO62" s="201"/>
      <c r="AP62" s="201"/>
      <c r="AQ62" s="201"/>
      <c r="AR62" s="201"/>
      <c r="AS62" s="201"/>
      <c r="AT62" s="201"/>
      <c r="AU62" s="201"/>
      <c r="AV62" s="201"/>
      <c r="AW62" s="201"/>
      <c r="AX62" s="201"/>
      <c r="AY62" s="207">
        <f>COUNTA(I62:AX62)</f>
        <v>4</v>
      </c>
      <c r="AZ62" s="287"/>
      <c r="BA62" s="298"/>
    </row>
    <row r="63" spans="1:53" ht="14.15" customHeight="1">
      <c r="A63" s="288">
        <v>13</v>
      </c>
      <c r="B63" s="301" t="s">
        <v>1798</v>
      </c>
      <c r="C63" s="288">
        <v>1998</v>
      </c>
      <c r="D63" s="289" t="s">
        <v>64</v>
      </c>
      <c r="E63" s="292" t="s">
        <v>1778</v>
      </c>
      <c r="F63" s="289">
        <v>2</v>
      </c>
      <c r="G63" s="200" t="s">
        <v>1764</v>
      </c>
      <c r="H63" s="201"/>
      <c r="I63" s="201" t="s">
        <v>1765</v>
      </c>
      <c r="J63" s="201"/>
      <c r="K63" s="201"/>
      <c r="L63" s="201"/>
      <c r="M63" s="201"/>
      <c r="N63" s="201"/>
      <c r="O63" s="201"/>
      <c r="P63" s="201"/>
      <c r="Q63" s="201"/>
      <c r="R63" s="201"/>
      <c r="S63" s="201"/>
      <c r="T63" s="201" t="s">
        <v>1765</v>
      </c>
      <c r="U63" s="201" t="s">
        <v>1765</v>
      </c>
      <c r="V63" s="201"/>
      <c r="W63" s="201"/>
      <c r="X63" s="201"/>
      <c r="Y63" s="201"/>
      <c r="Z63" s="201"/>
      <c r="AA63" s="201"/>
      <c r="AB63" s="201"/>
      <c r="AC63" s="201"/>
      <c r="AD63" s="201"/>
      <c r="AE63" s="201"/>
      <c r="AF63" s="201"/>
      <c r="AG63" s="201"/>
      <c r="AH63" s="201"/>
      <c r="AI63" s="201" t="s">
        <v>1765</v>
      </c>
      <c r="AJ63" s="201"/>
      <c r="AK63" s="201"/>
      <c r="AL63" s="201"/>
      <c r="AM63" s="201"/>
      <c r="AN63" s="201"/>
      <c r="AO63" s="201"/>
      <c r="AP63" s="201"/>
      <c r="AQ63" s="201"/>
      <c r="AR63" s="201" t="s">
        <v>1765</v>
      </c>
      <c r="AS63" s="201"/>
      <c r="AT63" s="201"/>
      <c r="AU63" s="201"/>
      <c r="AV63" s="201"/>
      <c r="AW63" s="201"/>
      <c r="AX63" s="201"/>
      <c r="AY63" s="201">
        <f>COUNTA(I63:AX63)</f>
        <v>5</v>
      </c>
      <c r="AZ63" s="287"/>
      <c r="BA63" s="298"/>
    </row>
    <row r="64" spans="1:53" ht="14.15" customHeight="1">
      <c r="A64" s="288"/>
      <c r="B64" s="301"/>
      <c r="C64" s="288"/>
      <c r="D64" s="289"/>
      <c r="E64" s="292"/>
      <c r="F64" s="289"/>
      <c r="G64" s="200" t="s">
        <v>1766</v>
      </c>
      <c r="H64" s="201"/>
      <c r="I64" s="201" t="s">
        <v>1767</v>
      </c>
      <c r="J64" s="201"/>
      <c r="K64" s="201"/>
      <c r="L64" s="201"/>
      <c r="M64" s="201" t="s">
        <v>1767</v>
      </c>
      <c r="N64" s="201"/>
      <c r="O64" s="201"/>
      <c r="P64" s="201"/>
      <c r="Q64" s="201"/>
      <c r="R64" s="201"/>
      <c r="S64" s="201"/>
      <c r="T64" s="201" t="s">
        <v>1767</v>
      </c>
      <c r="U64" s="201" t="s">
        <v>1767</v>
      </c>
      <c r="V64" s="201"/>
      <c r="W64" s="201"/>
      <c r="X64" s="201"/>
      <c r="Y64" s="201"/>
      <c r="Z64" s="201"/>
      <c r="AA64" s="201"/>
      <c r="AB64" s="201"/>
      <c r="AC64" s="201"/>
      <c r="AD64" s="201"/>
      <c r="AE64" s="201"/>
      <c r="AF64" s="201"/>
      <c r="AG64" s="201"/>
      <c r="AH64" s="201"/>
      <c r="AI64" s="201" t="s">
        <v>1767</v>
      </c>
      <c r="AJ64" s="201"/>
      <c r="AK64" s="201"/>
      <c r="AL64" s="201"/>
      <c r="AM64" s="201"/>
      <c r="AN64" s="201"/>
      <c r="AO64" s="201"/>
      <c r="AP64" s="201"/>
      <c r="AQ64" s="201"/>
      <c r="AR64" s="201" t="s">
        <v>1767</v>
      </c>
      <c r="AS64" s="201"/>
      <c r="AT64" s="201"/>
      <c r="AU64" s="201"/>
      <c r="AV64" s="201"/>
      <c r="AW64" s="201"/>
      <c r="AX64" s="201"/>
      <c r="AY64" s="201">
        <f>COUNTA(I64:AX64)</f>
        <v>6</v>
      </c>
      <c r="AZ64" s="287"/>
      <c r="BA64" s="298"/>
    </row>
    <row r="65" spans="1:53" ht="14.15" customHeight="1">
      <c r="A65" s="288"/>
      <c r="B65" s="301"/>
      <c r="C65" s="288"/>
      <c r="D65" s="289"/>
      <c r="E65" s="292"/>
      <c r="F65" s="289"/>
      <c r="G65" s="200" t="s">
        <v>1768</v>
      </c>
      <c r="H65" s="201"/>
      <c r="I65" s="201" t="s">
        <v>1769</v>
      </c>
      <c r="J65" s="201"/>
      <c r="K65" s="201"/>
      <c r="L65" s="201"/>
      <c r="M65" s="201"/>
      <c r="N65" s="201"/>
      <c r="O65" s="201"/>
      <c r="P65" s="201"/>
      <c r="Q65" s="201"/>
      <c r="R65" s="201"/>
      <c r="S65" s="201"/>
      <c r="T65" s="201" t="s">
        <v>1769</v>
      </c>
      <c r="U65" s="201" t="s">
        <v>1769</v>
      </c>
      <c r="V65" s="201"/>
      <c r="W65" s="201"/>
      <c r="X65" s="201"/>
      <c r="Y65" s="201"/>
      <c r="Z65" s="201"/>
      <c r="AA65" s="201"/>
      <c r="AB65" s="201"/>
      <c r="AC65" s="201"/>
      <c r="AD65" s="201"/>
      <c r="AE65" s="201"/>
      <c r="AF65" s="201"/>
      <c r="AG65" s="201"/>
      <c r="AH65" s="201"/>
      <c r="AI65" s="201" t="s">
        <v>1769</v>
      </c>
      <c r="AJ65" s="201"/>
      <c r="AK65" s="201"/>
      <c r="AL65" s="201"/>
      <c r="AM65" s="201"/>
      <c r="AN65" s="201"/>
      <c r="AO65" s="201"/>
      <c r="AP65" s="201"/>
      <c r="AQ65" s="201"/>
      <c r="AR65" s="201" t="s">
        <v>1769</v>
      </c>
      <c r="AS65" s="201"/>
      <c r="AT65" s="201"/>
      <c r="AU65" s="201"/>
      <c r="AV65" s="201"/>
      <c r="AW65" s="201"/>
      <c r="AX65" s="201"/>
      <c r="AY65" s="201">
        <f>COUNTA(I65:AX65)</f>
        <v>5</v>
      </c>
      <c r="AZ65" s="287"/>
      <c r="BA65" s="298"/>
    </row>
    <row r="66" spans="1:53" ht="14.15" customHeight="1">
      <c r="A66" s="288"/>
      <c r="B66" s="301"/>
      <c r="C66" s="288"/>
      <c r="D66" s="289"/>
      <c r="E66" s="292"/>
      <c r="F66" s="289"/>
      <c r="G66" s="204" t="s">
        <v>1770</v>
      </c>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87"/>
      <c r="BA66" s="298"/>
    </row>
    <row r="67" spans="1:53" ht="14.15" customHeight="1">
      <c r="A67" s="288"/>
      <c r="B67" s="301"/>
      <c r="C67" s="288"/>
      <c r="D67" s="289"/>
      <c r="E67" s="292"/>
      <c r="F67" s="289"/>
      <c r="G67" s="200" t="s">
        <v>1772</v>
      </c>
      <c r="H67" s="201"/>
      <c r="I67" s="201" t="s">
        <v>1773</v>
      </c>
      <c r="J67" s="201"/>
      <c r="K67" s="201"/>
      <c r="L67" s="201"/>
      <c r="M67" s="201"/>
      <c r="N67" s="201"/>
      <c r="O67" s="201"/>
      <c r="P67" s="201"/>
      <c r="Q67" s="201"/>
      <c r="R67" s="201"/>
      <c r="S67" s="201"/>
      <c r="T67" s="201" t="s">
        <v>1773</v>
      </c>
      <c r="U67" s="201" t="s">
        <v>1773</v>
      </c>
      <c r="V67" s="201"/>
      <c r="W67" s="201"/>
      <c r="X67" s="201"/>
      <c r="Y67" s="201"/>
      <c r="Z67" s="201"/>
      <c r="AA67" s="201"/>
      <c r="AB67" s="201"/>
      <c r="AC67" s="201"/>
      <c r="AD67" s="201"/>
      <c r="AE67" s="201"/>
      <c r="AF67" s="201"/>
      <c r="AG67" s="201"/>
      <c r="AH67" s="201"/>
      <c r="AI67" s="201" t="s">
        <v>1773</v>
      </c>
      <c r="AJ67" s="201"/>
      <c r="AK67" s="201"/>
      <c r="AL67" s="201"/>
      <c r="AM67" s="201"/>
      <c r="AN67" s="201"/>
      <c r="AO67" s="201"/>
      <c r="AP67" s="201"/>
      <c r="AQ67" s="201"/>
      <c r="AR67" s="201" t="s">
        <v>1773</v>
      </c>
      <c r="AS67" s="201"/>
      <c r="AT67" s="201"/>
      <c r="AU67" s="201"/>
      <c r="AV67" s="201"/>
      <c r="AW67" s="201"/>
      <c r="AX67" s="201"/>
      <c r="AY67" s="207">
        <f>COUNTA(I67:AX67)</f>
        <v>5</v>
      </c>
      <c r="AZ67" s="287"/>
      <c r="BA67" s="298"/>
    </row>
    <row r="68" spans="1:53" ht="14.15" customHeight="1">
      <c r="A68" s="288">
        <v>14</v>
      </c>
      <c r="B68" s="301" t="s">
        <v>1799</v>
      </c>
      <c r="C68" s="288">
        <v>1998</v>
      </c>
      <c r="D68" s="289" t="s">
        <v>764</v>
      </c>
      <c r="E68" s="292" t="s">
        <v>1778</v>
      </c>
      <c r="F68" s="289">
        <v>1</v>
      </c>
      <c r="G68" s="200" t="s">
        <v>1764</v>
      </c>
      <c r="H68" s="201"/>
      <c r="I68" s="201" t="s">
        <v>1765</v>
      </c>
      <c r="J68" s="201"/>
      <c r="K68" s="201"/>
      <c r="L68" s="201"/>
      <c r="M68" s="201" t="s">
        <v>1765</v>
      </c>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t="s">
        <v>1765</v>
      </c>
      <c r="AU68" s="201"/>
      <c r="AV68" s="201"/>
      <c r="AW68" s="201"/>
      <c r="AX68" s="201" t="s">
        <v>1765</v>
      </c>
      <c r="AY68" s="201">
        <f>COUNTA(I68:AX68)</f>
        <v>4</v>
      </c>
      <c r="AZ68" s="287"/>
      <c r="BA68" s="298"/>
    </row>
    <row r="69" spans="1:53" ht="14.15" customHeight="1">
      <c r="A69" s="288"/>
      <c r="B69" s="301"/>
      <c r="C69" s="288"/>
      <c r="D69" s="289"/>
      <c r="E69" s="292"/>
      <c r="F69" s="289"/>
      <c r="G69" s="200" t="s">
        <v>1766</v>
      </c>
      <c r="H69" s="201"/>
      <c r="I69" s="201" t="s">
        <v>1767</v>
      </c>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t="s">
        <v>1767</v>
      </c>
      <c r="AU69" s="201"/>
      <c r="AV69" s="201"/>
      <c r="AW69" s="201"/>
      <c r="AX69" s="201" t="s">
        <v>1767</v>
      </c>
      <c r="AY69" s="201">
        <f>COUNTA(I69:AX69)</f>
        <v>3</v>
      </c>
      <c r="AZ69" s="287"/>
      <c r="BA69" s="298"/>
    </row>
    <row r="70" spans="1:53" ht="14.15" customHeight="1">
      <c r="A70" s="288"/>
      <c r="B70" s="301"/>
      <c r="C70" s="288"/>
      <c r="D70" s="289"/>
      <c r="E70" s="292"/>
      <c r="F70" s="289"/>
      <c r="G70" s="200" t="s">
        <v>1768</v>
      </c>
      <c r="H70" s="201"/>
      <c r="I70" s="201" t="s">
        <v>1769</v>
      </c>
      <c r="J70" s="201"/>
      <c r="K70" s="201"/>
      <c r="L70" s="201"/>
      <c r="M70" s="201" t="s">
        <v>1769</v>
      </c>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t="s">
        <v>1769</v>
      </c>
      <c r="AU70" s="201"/>
      <c r="AV70" s="201"/>
      <c r="AW70" s="201"/>
      <c r="AX70" s="201" t="s">
        <v>1769</v>
      </c>
      <c r="AY70" s="201">
        <f>COUNTA(I70:AX70)</f>
        <v>4</v>
      </c>
      <c r="AZ70" s="287"/>
      <c r="BA70" s="298"/>
    </row>
    <row r="71" spans="1:53" ht="14.15" customHeight="1">
      <c r="A71" s="288"/>
      <c r="B71" s="301"/>
      <c r="C71" s="288"/>
      <c r="D71" s="289"/>
      <c r="E71" s="292"/>
      <c r="F71" s="289"/>
      <c r="G71" s="204" t="s">
        <v>1770</v>
      </c>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87"/>
      <c r="BA71" s="298"/>
    </row>
    <row r="72" spans="1:53" ht="14.15" customHeight="1">
      <c r="A72" s="288"/>
      <c r="B72" s="301"/>
      <c r="C72" s="288"/>
      <c r="D72" s="289"/>
      <c r="E72" s="292"/>
      <c r="F72" s="289"/>
      <c r="G72" s="200" t="s">
        <v>1772</v>
      </c>
      <c r="H72" s="201"/>
      <c r="I72" s="201" t="s">
        <v>1773</v>
      </c>
      <c r="J72" s="201"/>
      <c r="K72" s="201"/>
      <c r="L72" s="201"/>
      <c r="M72" s="201" t="s">
        <v>1773</v>
      </c>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t="s">
        <v>1773</v>
      </c>
      <c r="AU72" s="201"/>
      <c r="AV72" s="201"/>
      <c r="AW72" s="201"/>
      <c r="AX72" s="201" t="s">
        <v>1773</v>
      </c>
      <c r="AY72" s="207">
        <f>COUNTA(I72:AX72)</f>
        <v>4</v>
      </c>
      <c r="AZ72" s="287"/>
      <c r="BA72" s="298"/>
    </row>
    <row r="73" spans="1:53" ht="14.15" customHeight="1">
      <c r="A73" s="288">
        <v>15</v>
      </c>
      <c r="B73" s="301" t="s">
        <v>1800</v>
      </c>
      <c r="C73" s="288">
        <v>1999</v>
      </c>
      <c r="D73" s="289" t="s">
        <v>1797</v>
      </c>
      <c r="E73" s="292" t="s">
        <v>1778</v>
      </c>
      <c r="F73" s="289">
        <v>1</v>
      </c>
      <c r="G73" s="200" t="s">
        <v>1764</v>
      </c>
      <c r="H73" s="201"/>
      <c r="I73" s="201"/>
      <c r="J73" s="201"/>
      <c r="K73" s="201"/>
      <c r="L73" s="201"/>
      <c r="M73" s="201"/>
      <c r="N73" s="201"/>
      <c r="O73" s="201"/>
      <c r="P73" s="201"/>
      <c r="Q73" s="201"/>
      <c r="R73" s="201"/>
      <c r="S73" s="201"/>
      <c r="T73" s="201"/>
      <c r="U73" s="201"/>
      <c r="V73" s="201"/>
      <c r="W73" s="201"/>
      <c r="X73" s="201"/>
      <c r="Y73" s="201" t="s">
        <v>1765</v>
      </c>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t="s">
        <v>1765</v>
      </c>
      <c r="AY73" s="201">
        <f>COUNTA(I73:AX73)</f>
        <v>2</v>
      </c>
      <c r="AZ73" s="287"/>
      <c r="BA73" s="298"/>
    </row>
    <row r="74" spans="1:53" ht="14.15" customHeight="1">
      <c r="A74" s="288"/>
      <c r="B74" s="301"/>
      <c r="C74" s="288"/>
      <c r="D74" s="289"/>
      <c r="E74" s="292"/>
      <c r="F74" s="289"/>
      <c r="G74" s="200" t="s">
        <v>1766</v>
      </c>
      <c r="H74" s="201"/>
      <c r="I74" s="201"/>
      <c r="J74" s="201"/>
      <c r="K74" s="201"/>
      <c r="L74" s="201"/>
      <c r="M74" s="201"/>
      <c r="N74" s="201"/>
      <c r="O74" s="201"/>
      <c r="P74" s="201"/>
      <c r="Q74" s="201"/>
      <c r="R74" s="201"/>
      <c r="S74" s="201"/>
      <c r="T74" s="201"/>
      <c r="U74" s="201"/>
      <c r="V74" s="201"/>
      <c r="W74" s="201"/>
      <c r="X74" s="201"/>
      <c r="Y74" s="201" t="s">
        <v>1767</v>
      </c>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t="s">
        <v>1767</v>
      </c>
      <c r="AY74" s="201">
        <f>COUNTA(I74:AX74)</f>
        <v>2</v>
      </c>
      <c r="AZ74" s="287"/>
      <c r="BA74" s="298"/>
    </row>
    <row r="75" spans="1:53" ht="14.15" customHeight="1">
      <c r="A75" s="288"/>
      <c r="B75" s="301"/>
      <c r="C75" s="288"/>
      <c r="D75" s="289"/>
      <c r="E75" s="292"/>
      <c r="F75" s="289"/>
      <c r="G75" s="200" t="s">
        <v>1768</v>
      </c>
      <c r="H75" s="201"/>
      <c r="I75" s="201"/>
      <c r="J75" s="201"/>
      <c r="K75" s="201"/>
      <c r="L75" s="201"/>
      <c r="M75" s="201"/>
      <c r="N75" s="201"/>
      <c r="O75" s="201"/>
      <c r="P75" s="201"/>
      <c r="Q75" s="201"/>
      <c r="R75" s="201"/>
      <c r="S75" s="201"/>
      <c r="T75" s="201"/>
      <c r="U75" s="201"/>
      <c r="V75" s="201"/>
      <c r="W75" s="201"/>
      <c r="X75" s="201"/>
      <c r="Y75" s="201" t="s">
        <v>1769</v>
      </c>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t="s">
        <v>1769</v>
      </c>
      <c r="AY75" s="201">
        <f>COUNTA(I75:AX75)</f>
        <v>2</v>
      </c>
      <c r="AZ75" s="287"/>
      <c r="BA75" s="298"/>
    </row>
    <row r="76" spans="1:53" ht="14.15" customHeight="1">
      <c r="A76" s="288"/>
      <c r="B76" s="301"/>
      <c r="C76" s="288"/>
      <c r="D76" s="289"/>
      <c r="E76" s="292"/>
      <c r="F76" s="289"/>
      <c r="G76" s="204" t="s">
        <v>1770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87"/>
      <c r="BA76" s="298"/>
    </row>
    <row r="77" spans="1:53" ht="14.15" customHeight="1">
      <c r="A77" s="288"/>
      <c r="B77" s="301"/>
      <c r="C77" s="288"/>
      <c r="D77" s="289"/>
      <c r="E77" s="292"/>
      <c r="F77" s="289"/>
      <c r="G77" s="200" t="s">
        <v>1772</v>
      </c>
      <c r="H77" s="201"/>
      <c r="I77" s="201"/>
      <c r="J77" s="201"/>
      <c r="K77" s="201"/>
      <c r="L77" s="201"/>
      <c r="M77" s="201"/>
      <c r="N77" s="201"/>
      <c r="O77" s="201"/>
      <c r="P77" s="201"/>
      <c r="Q77" s="201"/>
      <c r="R77" s="201"/>
      <c r="S77" s="201"/>
      <c r="T77" s="201"/>
      <c r="U77" s="201"/>
      <c r="V77" s="201"/>
      <c r="W77" s="201"/>
      <c r="X77" s="201"/>
      <c r="Y77" s="201" t="s">
        <v>1773</v>
      </c>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t="s">
        <v>1773</v>
      </c>
      <c r="AY77" s="207">
        <f t="shared" ref="AY77:AY85" si="4">COUNTA(I77:AX77)</f>
        <v>2</v>
      </c>
      <c r="AZ77" s="287"/>
      <c r="BA77" s="298"/>
    </row>
    <row r="78" spans="1:53" ht="14.15" customHeight="1">
      <c r="A78" s="293">
        <v>16</v>
      </c>
      <c r="B78" s="303" t="s">
        <v>1801</v>
      </c>
      <c r="C78" s="293">
        <v>1999</v>
      </c>
      <c r="D78" s="294" t="s">
        <v>149</v>
      </c>
      <c r="E78" s="294" t="s">
        <v>1762</v>
      </c>
      <c r="F78" s="294" t="s">
        <v>1802</v>
      </c>
      <c r="G78" s="200" t="s">
        <v>1764</v>
      </c>
      <c r="H78" s="201"/>
      <c r="I78" s="201"/>
      <c r="J78" s="201"/>
      <c r="K78" s="201"/>
      <c r="L78" s="201"/>
      <c r="M78" s="201" t="s">
        <v>1765</v>
      </c>
      <c r="N78" s="201"/>
      <c r="O78" s="201" t="s">
        <v>1765</v>
      </c>
      <c r="P78" s="201"/>
      <c r="Q78" s="201" t="s">
        <v>1765</v>
      </c>
      <c r="R78" s="201" t="s">
        <v>1765</v>
      </c>
      <c r="S78" s="201"/>
      <c r="T78" s="201" t="s">
        <v>1765</v>
      </c>
      <c r="U78" s="201"/>
      <c r="V78" s="201"/>
      <c r="W78" s="201"/>
      <c r="X78" s="201"/>
      <c r="Y78" s="201"/>
      <c r="Z78" s="201"/>
      <c r="AA78" s="201"/>
      <c r="AB78" s="201"/>
      <c r="AC78" s="201"/>
      <c r="AD78" s="201"/>
      <c r="AE78" s="201"/>
      <c r="AF78" s="201"/>
      <c r="AG78" s="201" t="s">
        <v>1765</v>
      </c>
      <c r="AH78" s="201"/>
      <c r="AI78" s="201"/>
      <c r="AJ78" s="201"/>
      <c r="AK78" s="201"/>
      <c r="AL78" s="201"/>
      <c r="AM78" s="201"/>
      <c r="AN78" s="201" t="s">
        <v>1765</v>
      </c>
      <c r="AO78" s="201"/>
      <c r="AP78" s="201"/>
      <c r="AQ78" s="201"/>
      <c r="AR78" s="201"/>
      <c r="AS78" s="201"/>
      <c r="AT78" s="201"/>
      <c r="AU78" s="201"/>
      <c r="AV78" s="201"/>
      <c r="AW78" s="201"/>
      <c r="AX78" s="201" t="s">
        <v>1765</v>
      </c>
      <c r="AY78" s="201">
        <f t="shared" si="4"/>
        <v>8</v>
      </c>
      <c r="AZ78" s="287"/>
      <c r="BA78" s="298"/>
    </row>
    <row r="79" spans="1:53" ht="14.15" customHeight="1">
      <c r="A79" s="293"/>
      <c r="B79" s="303"/>
      <c r="C79" s="293"/>
      <c r="D79" s="294"/>
      <c r="E79" s="294"/>
      <c r="F79" s="294"/>
      <c r="G79" s="200" t="s">
        <v>1766</v>
      </c>
      <c r="H79" s="201"/>
      <c r="I79" s="201"/>
      <c r="J79" s="201"/>
      <c r="K79" s="201"/>
      <c r="L79" s="201"/>
      <c r="M79" s="201" t="s">
        <v>1767</v>
      </c>
      <c r="N79" s="201"/>
      <c r="O79" s="201"/>
      <c r="P79" s="201"/>
      <c r="Q79" s="201" t="s">
        <v>1767</v>
      </c>
      <c r="R79" s="201" t="s">
        <v>1767</v>
      </c>
      <c r="S79" s="201"/>
      <c r="T79" s="201" t="s">
        <v>1767</v>
      </c>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t="s">
        <v>1767</v>
      </c>
      <c r="AY79" s="201">
        <f t="shared" si="4"/>
        <v>5</v>
      </c>
      <c r="AZ79" s="287"/>
      <c r="BA79" s="298"/>
    </row>
    <row r="80" spans="1:53" ht="14.15" customHeight="1">
      <c r="A80" s="293"/>
      <c r="B80" s="303"/>
      <c r="C80" s="293"/>
      <c r="D80" s="294"/>
      <c r="E80" s="294"/>
      <c r="F80" s="294"/>
      <c r="G80" s="200" t="s">
        <v>1768</v>
      </c>
      <c r="H80" s="201"/>
      <c r="I80" s="201"/>
      <c r="J80" s="201"/>
      <c r="K80" s="201"/>
      <c r="L80" s="201"/>
      <c r="M80" s="201" t="s">
        <v>1769</v>
      </c>
      <c r="N80" s="201"/>
      <c r="O80" s="201"/>
      <c r="P80" s="201"/>
      <c r="Q80" s="201" t="s">
        <v>1769</v>
      </c>
      <c r="R80" s="201" t="s">
        <v>1769</v>
      </c>
      <c r="S80" s="201"/>
      <c r="T80" s="201" t="s">
        <v>1769</v>
      </c>
      <c r="U80" s="201"/>
      <c r="V80" s="201"/>
      <c r="W80" s="201" t="s">
        <v>1769</v>
      </c>
      <c r="X80" s="201"/>
      <c r="Y80" s="201"/>
      <c r="Z80" s="201"/>
      <c r="AA80" s="201"/>
      <c r="AB80" s="201"/>
      <c r="AC80" s="201"/>
      <c r="AD80" s="201"/>
      <c r="AE80" s="201"/>
      <c r="AF80" s="201"/>
      <c r="AG80" s="201" t="s">
        <v>1769</v>
      </c>
      <c r="AH80" s="201"/>
      <c r="AI80" s="201"/>
      <c r="AJ80" s="201"/>
      <c r="AK80" s="201"/>
      <c r="AL80" s="201"/>
      <c r="AM80" s="201"/>
      <c r="AN80" s="201" t="s">
        <v>1769</v>
      </c>
      <c r="AO80" s="201"/>
      <c r="AP80" s="201"/>
      <c r="AQ80" s="201"/>
      <c r="AR80" s="201"/>
      <c r="AS80" s="201"/>
      <c r="AT80" s="201"/>
      <c r="AU80" s="201"/>
      <c r="AV80" s="201"/>
      <c r="AW80" s="201"/>
      <c r="AX80" s="201" t="s">
        <v>1769</v>
      </c>
      <c r="AY80" s="201">
        <f t="shared" si="4"/>
        <v>8</v>
      </c>
      <c r="AZ80" s="287"/>
      <c r="BA80" s="298"/>
    </row>
    <row r="81" spans="1:53" ht="14.15" customHeight="1">
      <c r="A81" s="293"/>
      <c r="B81" s="303"/>
      <c r="C81" s="293"/>
      <c r="D81" s="294"/>
      <c r="E81" s="294"/>
      <c r="F81" s="294"/>
      <c r="G81" s="200" t="s">
        <v>1770</v>
      </c>
      <c r="H81" s="201"/>
      <c r="I81" s="201"/>
      <c r="J81" s="201"/>
      <c r="K81" s="201"/>
      <c r="L81" s="206" t="s">
        <v>1794</v>
      </c>
      <c r="M81" s="208" t="s">
        <v>1803</v>
      </c>
      <c r="N81" s="201"/>
      <c r="O81" s="208" t="s">
        <v>1803</v>
      </c>
      <c r="P81" s="201"/>
      <c r="Q81" s="208" t="s">
        <v>1803</v>
      </c>
      <c r="R81" s="208" t="s">
        <v>1803</v>
      </c>
      <c r="S81" s="201"/>
      <c r="T81" s="201" t="s">
        <v>1793</v>
      </c>
      <c r="U81" s="201"/>
      <c r="V81" s="201"/>
      <c r="W81" s="206" t="s">
        <v>1794</v>
      </c>
      <c r="X81" s="201"/>
      <c r="Y81" s="201"/>
      <c r="Z81" s="201"/>
      <c r="AA81" s="201"/>
      <c r="AB81" s="201"/>
      <c r="AC81" s="201"/>
      <c r="AD81" s="201"/>
      <c r="AE81" s="201"/>
      <c r="AF81" s="201"/>
      <c r="AG81" s="206" t="s">
        <v>1794</v>
      </c>
      <c r="AH81" s="201"/>
      <c r="AI81" s="201"/>
      <c r="AJ81" s="201"/>
      <c r="AK81" s="201"/>
      <c r="AL81" s="201"/>
      <c r="AM81" s="201"/>
      <c r="AN81" s="206" t="s">
        <v>1794</v>
      </c>
      <c r="AO81" s="201"/>
      <c r="AP81" s="201"/>
      <c r="AQ81" s="201"/>
      <c r="AR81" s="201"/>
      <c r="AS81" s="201"/>
      <c r="AT81" s="201"/>
      <c r="AU81" s="201"/>
      <c r="AV81" s="201"/>
      <c r="AW81" s="201"/>
      <c r="AX81" s="208" t="s">
        <v>1803</v>
      </c>
      <c r="AY81" s="201">
        <f t="shared" si="4"/>
        <v>10</v>
      </c>
      <c r="AZ81" s="287"/>
      <c r="BA81" s="298"/>
    </row>
    <row r="82" spans="1:53" ht="14.15" customHeight="1">
      <c r="A82" s="293"/>
      <c r="B82" s="303"/>
      <c r="C82" s="293"/>
      <c r="D82" s="294"/>
      <c r="E82" s="294"/>
      <c r="F82" s="294"/>
      <c r="G82" s="200" t="s">
        <v>1772</v>
      </c>
      <c r="H82" s="201"/>
      <c r="I82" s="201"/>
      <c r="J82" s="201"/>
      <c r="K82" s="201"/>
      <c r="L82" s="201"/>
      <c r="M82" s="201" t="s">
        <v>1773</v>
      </c>
      <c r="N82" s="201"/>
      <c r="O82" s="201"/>
      <c r="P82" s="201"/>
      <c r="Q82" s="201" t="s">
        <v>1773</v>
      </c>
      <c r="R82" s="201" t="s">
        <v>1773</v>
      </c>
      <c r="S82" s="201"/>
      <c r="T82" s="201" t="s">
        <v>1773</v>
      </c>
      <c r="U82" s="201"/>
      <c r="V82" s="201"/>
      <c r="W82" s="201" t="s">
        <v>1773</v>
      </c>
      <c r="X82" s="201"/>
      <c r="Y82" s="201"/>
      <c r="Z82" s="201"/>
      <c r="AA82" s="201"/>
      <c r="AB82" s="201"/>
      <c r="AC82" s="201"/>
      <c r="AD82" s="201"/>
      <c r="AE82" s="201"/>
      <c r="AF82" s="201"/>
      <c r="AG82" s="201" t="s">
        <v>1773</v>
      </c>
      <c r="AH82" s="201"/>
      <c r="AI82" s="201"/>
      <c r="AJ82" s="201"/>
      <c r="AK82" s="201"/>
      <c r="AL82" s="201"/>
      <c r="AM82" s="201"/>
      <c r="AN82" s="201" t="s">
        <v>1773</v>
      </c>
      <c r="AO82" s="201"/>
      <c r="AP82" s="201"/>
      <c r="AQ82" s="201"/>
      <c r="AR82" s="201"/>
      <c r="AS82" s="201"/>
      <c r="AT82" s="201"/>
      <c r="AU82" s="201"/>
      <c r="AV82" s="201"/>
      <c r="AW82" s="201"/>
      <c r="AX82" s="201" t="s">
        <v>1773</v>
      </c>
      <c r="AY82" s="207">
        <f t="shared" si="4"/>
        <v>8</v>
      </c>
      <c r="AZ82" s="287"/>
      <c r="BA82" s="298"/>
    </row>
    <row r="83" spans="1:53" ht="14.15" customHeight="1">
      <c r="A83" s="288">
        <v>17</v>
      </c>
      <c r="B83" s="301" t="s">
        <v>1804</v>
      </c>
      <c r="C83" s="288">
        <v>1999</v>
      </c>
      <c r="D83" s="289" t="s">
        <v>753</v>
      </c>
      <c r="E83" s="292" t="s">
        <v>1778</v>
      </c>
      <c r="F83" s="289">
        <v>2</v>
      </c>
      <c r="G83" s="209" t="s">
        <v>1764</v>
      </c>
      <c r="H83" s="208"/>
      <c r="I83" s="208" t="s">
        <v>1765</v>
      </c>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t="s">
        <v>1765</v>
      </c>
      <c r="AP83" s="208"/>
      <c r="AQ83" s="208" t="s">
        <v>1765</v>
      </c>
      <c r="AR83" s="208" t="s">
        <v>1765</v>
      </c>
      <c r="AS83" s="208"/>
      <c r="AT83" s="208"/>
      <c r="AU83" s="208"/>
      <c r="AV83" s="208"/>
      <c r="AW83" s="208"/>
      <c r="AX83" s="208" t="s">
        <v>1765</v>
      </c>
      <c r="AY83" s="208">
        <f t="shared" si="4"/>
        <v>5</v>
      </c>
      <c r="AZ83" s="302"/>
      <c r="BA83" s="298"/>
    </row>
    <row r="84" spans="1:53" ht="14.15" customHeight="1">
      <c r="A84" s="288"/>
      <c r="B84" s="301"/>
      <c r="C84" s="288"/>
      <c r="D84" s="289"/>
      <c r="E84" s="292"/>
      <c r="F84" s="289"/>
      <c r="G84" s="209" t="s">
        <v>1766</v>
      </c>
      <c r="H84" s="208"/>
      <c r="I84" s="208" t="s">
        <v>1767</v>
      </c>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t="s">
        <v>1767</v>
      </c>
      <c r="AP84" s="208"/>
      <c r="AQ84" s="208" t="s">
        <v>1767</v>
      </c>
      <c r="AR84" s="208" t="s">
        <v>1767</v>
      </c>
      <c r="AS84" s="208"/>
      <c r="AT84" s="208"/>
      <c r="AU84" s="208"/>
      <c r="AV84" s="208"/>
      <c r="AW84" s="208"/>
      <c r="AX84" s="208" t="s">
        <v>1767</v>
      </c>
      <c r="AY84" s="208">
        <f t="shared" si="4"/>
        <v>5</v>
      </c>
      <c r="AZ84" s="302"/>
      <c r="BA84" s="298"/>
    </row>
    <row r="85" spans="1:53" ht="14.15" customHeight="1">
      <c r="A85" s="288"/>
      <c r="B85" s="301"/>
      <c r="C85" s="288"/>
      <c r="D85" s="289"/>
      <c r="E85" s="292"/>
      <c r="F85" s="289"/>
      <c r="G85" s="209" t="s">
        <v>1768</v>
      </c>
      <c r="H85" s="208"/>
      <c r="I85" s="208" t="s">
        <v>1769</v>
      </c>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t="s">
        <v>1769</v>
      </c>
      <c r="AP85" s="208"/>
      <c r="AQ85" s="208" t="s">
        <v>1769</v>
      </c>
      <c r="AR85" s="208" t="s">
        <v>1769</v>
      </c>
      <c r="AS85" s="208"/>
      <c r="AT85" s="208"/>
      <c r="AU85" s="208"/>
      <c r="AV85" s="208"/>
      <c r="AW85" s="208"/>
      <c r="AX85" s="208" t="s">
        <v>1769</v>
      </c>
      <c r="AY85" s="208">
        <f t="shared" si="4"/>
        <v>5</v>
      </c>
      <c r="AZ85" s="302"/>
      <c r="BA85" s="298"/>
    </row>
    <row r="86" spans="1:53" ht="14.15" customHeight="1">
      <c r="A86" s="288"/>
      <c r="B86" s="301"/>
      <c r="C86" s="288"/>
      <c r="D86" s="289"/>
      <c r="E86" s="292"/>
      <c r="F86" s="289"/>
      <c r="G86" s="210" t="s">
        <v>1770</v>
      </c>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302"/>
      <c r="BA86" s="298"/>
    </row>
    <row r="87" spans="1:53" ht="14.15" customHeight="1">
      <c r="A87" s="288"/>
      <c r="B87" s="301"/>
      <c r="C87" s="288"/>
      <c r="D87" s="289"/>
      <c r="E87" s="292"/>
      <c r="F87" s="289"/>
      <c r="G87" s="200" t="s">
        <v>1772</v>
      </c>
      <c r="H87" s="212"/>
      <c r="I87" s="201" t="s">
        <v>1773</v>
      </c>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01" t="s">
        <v>1773</v>
      </c>
      <c r="AP87" s="212"/>
      <c r="AQ87" s="201" t="s">
        <v>1773</v>
      </c>
      <c r="AR87" s="201" t="s">
        <v>1773</v>
      </c>
      <c r="AS87" s="212"/>
      <c r="AT87" s="212"/>
      <c r="AU87" s="212"/>
      <c r="AV87" s="212"/>
      <c r="AW87" s="212"/>
      <c r="AX87" s="201" t="s">
        <v>1773</v>
      </c>
      <c r="AY87" s="207">
        <f>COUNTA(I87:AX87)</f>
        <v>5</v>
      </c>
      <c r="AZ87" s="302"/>
      <c r="BA87" s="298"/>
    </row>
    <row r="88" spans="1:53" ht="14.15" customHeight="1">
      <c r="A88" s="288">
        <v>18</v>
      </c>
      <c r="B88" s="301" t="s">
        <v>1805</v>
      </c>
      <c r="C88" s="288">
        <v>1999</v>
      </c>
      <c r="D88" s="289" t="s">
        <v>764</v>
      </c>
      <c r="E88" s="292" t="s">
        <v>1778</v>
      </c>
      <c r="F88" s="289">
        <v>7</v>
      </c>
      <c r="G88" s="209" t="s">
        <v>1764</v>
      </c>
      <c r="H88" s="208" t="s">
        <v>1765</v>
      </c>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f>COUNTA(I88:AX88)</f>
        <v>0</v>
      </c>
      <c r="AZ88" s="302"/>
      <c r="BA88" s="298"/>
    </row>
    <row r="89" spans="1:53" ht="14.15" customHeight="1">
      <c r="A89" s="288"/>
      <c r="B89" s="301"/>
      <c r="C89" s="288"/>
      <c r="D89" s="289"/>
      <c r="E89" s="292"/>
      <c r="F89" s="289"/>
      <c r="G89" s="209" t="s">
        <v>1766</v>
      </c>
      <c r="H89" s="208"/>
      <c r="I89" s="208" t="s">
        <v>1767</v>
      </c>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t="s">
        <v>1767</v>
      </c>
      <c r="AP89" s="208"/>
      <c r="AQ89" s="208"/>
      <c r="AR89" s="208"/>
      <c r="AS89" s="208"/>
      <c r="AT89" s="208"/>
      <c r="AU89" s="208"/>
      <c r="AV89" s="208"/>
      <c r="AW89" s="208"/>
      <c r="AX89" s="208" t="s">
        <v>1767</v>
      </c>
      <c r="AY89" s="208">
        <f>COUNTA(I89:AX89)</f>
        <v>3</v>
      </c>
      <c r="AZ89" s="302"/>
      <c r="BA89" s="298"/>
    </row>
    <row r="90" spans="1:53" ht="14.15" customHeight="1">
      <c r="A90" s="288"/>
      <c r="B90" s="301"/>
      <c r="C90" s="288"/>
      <c r="D90" s="289"/>
      <c r="E90" s="292"/>
      <c r="F90" s="289"/>
      <c r="G90" s="209" t="s">
        <v>1768</v>
      </c>
      <c r="H90" s="208"/>
      <c r="I90" s="208" t="s">
        <v>1769</v>
      </c>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t="s">
        <v>1769</v>
      </c>
      <c r="AP90" s="208"/>
      <c r="AQ90" s="208"/>
      <c r="AR90" s="208"/>
      <c r="AS90" s="208"/>
      <c r="AT90" s="208"/>
      <c r="AU90" s="208"/>
      <c r="AV90" s="208"/>
      <c r="AW90" s="208"/>
      <c r="AX90" s="208" t="s">
        <v>1769</v>
      </c>
      <c r="AY90" s="208">
        <f>COUNTA(I90:AX90)</f>
        <v>3</v>
      </c>
      <c r="AZ90" s="302"/>
      <c r="BA90" s="298"/>
    </row>
    <row r="91" spans="1:53" ht="14.15" customHeight="1">
      <c r="A91" s="288"/>
      <c r="B91" s="301"/>
      <c r="C91" s="288"/>
      <c r="D91" s="289"/>
      <c r="E91" s="292"/>
      <c r="F91" s="289"/>
      <c r="G91" s="210" t="s">
        <v>1770</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302"/>
      <c r="BA91" s="298"/>
    </row>
    <row r="92" spans="1:53" ht="14.15" customHeight="1">
      <c r="A92" s="288"/>
      <c r="B92" s="301"/>
      <c r="C92" s="288"/>
      <c r="D92" s="289"/>
      <c r="E92" s="292"/>
      <c r="F92" s="289"/>
      <c r="G92" s="200" t="s">
        <v>1772</v>
      </c>
      <c r="H92" s="212"/>
      <c r="I92" s="212" t="s">
        <v>1773</v>
      </c>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t="s">
        <v>1773</v>
      </c>
      <c r="AP92" s="212"/>
      <c r="AQ92" s="212"/>
      <c r="AR92" s="212"/>
      <c r="AS92" s="212"/>
      <c r="AT92" s="212"/>
      <c r="AU92" s="212"/>
      <c r="AV92" s="212"/>
      <c r="AW92" s="212"/>
      <c r="AX92" s="201" t="s">
        <v>1773</v>
      </c>
      <c r="AY92" s="207">
        <f t="shared" ref="AY92:AY104" si="5">COUNTA(I92:AX92)</f>
        <v>3</v>
      </c>
      <c r="AZ92" s="302"/>
      <c r="BA92" s="298"/>
    </row>
    <row r="93" spans="1:53" ht="14.15" customHeight="1">
      <c r="A93" s="293">
        <v>19</v>
      </c>
      <c r="B93" s="303" t="s">
        <v>1806</v>
      </c>
      <c r="C93" s="293">
        <v>1999</v>
      </c>
      <c r="D93" s="294" t="s">
        <v>24</v>
      </c>
      <c r="E93" s="294" t="s">
        <v>1762</v>
      </c>
      <c r="F93" s="294" t="s">
        <v>1802</v>
      </c>
      <c r="G93" s="200" t="s">
        <v>1764</v>
      </c>
      <c r="H93" s="201" t="s">
        <v>1765</v>
      </c>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f t="shared" si="5"/>
        <v>0</v>
      </c>
      <c r="AZ93" s="287"/>
      <c r="BA93" s="298"/>
    </row>
    <row r="94" spans="1:53" ht="14.15" customHeight="1">
      <c r="A94" s="293"/>
      <c r="B94" s="303"/>
      <c r="C94" s="293"/>
      <c r="D94" s="294"/>
      <c r="E94" s="294"/>
      <c r="F94" s="294"/>
      <c r="G94" s="200" t="s">
        <v>1766</v>
      </c>
      <c r="H94" s="201"/>
      <c r="I94" s="201" t="s">
        <v>1767</v>
      </c>
      <c r="J94" s="201"/>
      <c r="K94" s="201"/>
      <c r="L94" s="201"/>
      <c r="M94" s="201" t="s">
        <v>1767</v>
      </c>
      <c r="N94" s="201"/>
      <c r="O94" s="201"/>
      <c r="P94" s="201"/>
      <c r="Q94" s="201"/>
      <c r="R94" s="201"/>
      <c r="S94" s="201"/>
      <c r="T94" s="213"/>
      <c r="U94" s="201"/>
      <c r="V94" s="201"/>
      <c r="W94" s="201"/>
      <c r="X94" s="201"/>
      <c r="Y94" s="201"/>
      <c r="Z94" s="201"/>
      <c r="AA94" s="201"/>
      <c r="AB94" s="201"/>
      <c r="AC94" s="201"/>
      <c r="AD94" s="201"/>
      <c r="AE94" s="201"/>
      <c r="AF94" s="201"/>
      <c r="AG94" s="201"/>
      <c r="AH94" s="201"/>
      <c r="AI94" s="201" t="s">
        <v>1767</v>
      </c>
      <c r="AJ94" s="201"/>
      <c r="AK94" s="201"/>
      <c r="AL94" s="201"/>
      <c r="AM94" s="201"/>
      <c r="AN94" s="201"/>
      <c r="AO94" s="201" t="s">
        <v>1767</v>
      </c>
      <c r="AP94" s="201"/>
      <c r="AQ94" s="201"/>
      <c r="AR94" s="201"/>
      <c r="AS94" s="201"/>
      <c r="AT94" s="201"/>
      <c r="AU94" s="201"/>
      <c r="AV94" s="201"/>
      <c r="AW94" s="201"/>
      <c r="AX94" s="201"/>
      <c r="AY94" s="201">
        <f t="shared" si="5"/>
        <v>4</v>
      </c>
      <c r="AZ94" s="287"/>
      <c r="BA94" s="298"/>
    </row>
    <row r="95" spans="1:53" ht="14.15" customHeight="1">
      <c r="A95" s="293"/>
      <c r="B95" s="303"/>
      <c r="C95" s="293"/>
      <c r="D95" s="294"/>
      <c r="E95" s="294"/>
      <c r="F95" s="294"/>
      <c r="G95" s="200" t="s">
        <v>1768</v>
      </c>
      <c r="H95" s="201"/>
      <c r="I95" s="201" t="s">
        <v>1769</v>
      </c>
      <c r="J95" s="201"/>
      <c r="K95" s="201"/>
      <c r="L95" s="201"/>
      <c r="M95" s="201" t="s">
        <v>1769</v>
      </c>
      <c r="N95" s="201"/>
      <c r="O95" s="201"/>
      <c r="P95" s="201"/>
      <c r="Q95" s="201"/>
      <c r="R95" s="201"/>
      <c r="S95" s="201"/>
      <c r="T95" s="201"/>
      <c r="U95" s="201"/>
      <c r="V95" s="201"/>
      <c r="W95" s="201"/>
      <c r="X95" s="201"/>
      <c r="Y95" s="201"/>
      <c r="Z95" s="201"/>
      <c r="AA95" s="201"/>
      <c r="AB95" s="201"/>
      <c r="AC95" s="201"/>
      <c r="AD95" s="201"/>
      <c r="AE95" s="201"/>
      <c r="AF95" s="201"/>
      <c r="AG95" s="201"/>
      <c r="AH95" s="201"/>
      <c r="AI95" s="201" t="s">
        <v>1769</v>
      </c>
      <c r="AJ95" s="201"/>
      <c r="AK95" s="201"/>
      <c r="AL95" s="201"/>
      <c r="AM95" s="201"/>
      <c r="AN95" s="201"/>
      <c r="AO95" s="201" t="s">
        <v>1769</v>
      </c>
      <c r="AP95" s="201"/>
      <c r="AQ95" s="201"/>
      <c r="AR95" s="201"/>
      <c r="AS95" s="201"/>
      <c r="AT95" s="201"/>
      <c r="AU95" s="201"/>
      <c r="AV95" s="201"/>
      <c r="AW95" s="201"/>
      <c r="AX95" s="201"/>
      <c r="AY95" s="201">
        <f t="shared" si="5"/>
        <v>4</v>
      </c>
      <c r="AZ95" s="287"/>
      <c r="BA95" s="298"/>
    </row>
    <row r="96" spans="1:53" ht="14.15" customHeight="1">
      <c r="A96" s="293"/>
      <c r="B96" s="303"/>
      <c r="C96" s="293"/>
      <c r="D96" s="294"/>
      <c r="E96" s="294"/>
      <c r="F96" s="294"/>
      <c r="G96" s="200" t="s">
        <v>1770</v>
      </c>
      <c r="H96" s="201"/>
      <c r="I96" s="206" t="s">
        <v>1794</v>
      </c>
      <c r="J96" s="201"/>
      <c r="K96" s="201"/>
      <c r="L96" s="201"/>
      <c r="M96" s="201" t="s">
        <v>1793</v>
      </c>
      <c r="N96" s="201"/>
      <c r="O96" s="201"/>
      <c r="P96" s="201"/>
      <c r="Q96" s="201"/>
      <c r="R96" s="201"/>
      <c r="S96" s="201"/>
      <c r="T96" s="201"/>
      <c r="U96" s="201"/>
      <c r="V96" s="201"/>
      <c r="W96" s="201"/>
      <c r="X96" s="201"/>
      <c r="Y96" s="201"/>
      <c r="Z96" s="201"/>
      <c r="AA96" s="201"/>
      <c r="AB96" s="201"/>
      <c r="AC96" s="201"/>
      <c r="AD96" s="201"/>
      <c r="AE96" s="201"/>
      <c r="AF96" s="201"/>
      <c r="AG96" s="201"/>
      <c r="AH96" s="201"/>
      <c r="AI96" s="206" t="s">
        <v>1794</v>
      </c>
      <c r="AJ96" s="201"/>
      <c r="AK96" s="201"/>
      <c r="AL96" s="201"/>
      <c r="AM96" s="201"/>
      <c r="AN96" s="201"/>
      <c r="AO96" s="208" t="s">
        <v>1803</v>
      </c>
      <c r="AP96" s="201"/>
      <c r="AQ96" s="201"/>
      <c r="AR96" s="201"/>
      <c r="AS96" s="201"/>
      <c r="AT96" s="201"/>
      <c r="AU96" s="201"/>
      <c r="AV96" s="201"/>
      <c r="AW96" s="201"/>
      <c r="AX96" s="201"/>
      <c r="AY96" s="201">
        <f t="shared" si="5"/>
        <v>4</v>
      </c>
      <c r="AZ96" s="287"/>
      <c r="BA96" s="298"/>
    </row>
    <row r="97" spans="1:53" ht="14.15" customHeight="1">
      <c r="A97" s="293"/>
      <c r="B97" s="303"/>
      <c r="C97" s="293"/>
      <c r="D97" s="294"/>
      <c r="E97" s="294"/>
      <c r="F97" s="294"/>
      <c r="G97" s="200" t="s">
        <v>1772</v>
      </c>
      <c r="H97" s="201"/>
      <c r="I97" s="212" t="s">
        <v>1773</v>
      </c>
      <c r="J97" s="201"/>
      <c r="K97" s="201"/>
      <c r="L97" s="201"/>
      <c r="M97" s="212" t="s">
        <v>1773</v>
      </c>
      <c r="N97" s="201"/>
      <c r="O97" s="201"/>
      <c r="P97" s="201"/>
      <c r="Q97" s="201"/>
      <c r="R97" s="201"/>
      <c r="S97" s="201"/>
      <c r="T97" s="201"/>
      <c r="U97" s="201"/>
      <c r="V97" s="201"/>
      <c r="W97" s="201"/>
      <c r="X97" s="201"/>
      <c r="Y97" s="201"/>
      <c r="Z97" s="201"/>
      <c r="AA97" s="201"/>
      <c r="AB97" s="201"/>
      <c r="AC97" s="201"/>
      <c r="AD97" s="201"/>
      <c r="AE97" s="201"/>
      <c r="AF97" s="201"/>
      <c r="AG97" s="201"/>
      <c r="AH97" s="201"/>
      <c r="AI97" s="212" t="s">
        <v>1773</v>
      </c>
      <c r="AJ97" s="201"/>
      <c r="AK97" s="201"/>
      <c r="AL97" s="201"/>
      <c r="AM97" s="201"/>
      <c r="AN97" s="201"/>
      <c r="AO97" s="212" t="s">
        <v>1773</v>
      </c>
      <c r="AP97" s="201"/>
      <c r="AQ97" s="201"/>
      <c r="AR97" s="201"/>
      <c r="AS97" s="201"/>
      <c r="AT97" s="201"/>
      <c r="AU97" s="201"/>
      <c r="AV97" s="201"/>
      <c r="AW97" s="201"/>
      <c r="AX97" s="201"/>
      <c r="AY97" s="207">
        <f t="shared" si="5"/>
        <v>4</v>
      </c>
      <c r="AZ97" s="287"/>
      <c r="BA97" s="298"/>
    </row>
    <row r="98" spans="1:53" ht="14.15" customHeight="1">
      <c r="A98" s="293">
        <v>20</v>
      </c>
      <c r="B98" s="303" t="s">
        <v>1807</v>
      </c>
      <c r="C98" s="293">
        <v>1999</v>
      </c>
      <c r="D98" s="294" t="s">
        <v>775</v>
      </c>
      <c r="E98" s="294" t="s">
        <v>1762</v>
      </c>
      <c r="F98" s="294" t="s">
        <v>1802</v>
      </c>
      <c r="G98" s="200" t="s">
        <v>1764</v>
      </c>
      <c r="H98" s="201"/>
      <c r="I98" s="201"/>
      <c r="J98" s="201"/>
      <c r="K98" s="201"/>
      <c r="L98" s="201"/>
      <c r="M98" s="201" t="s">
        <v>1765</v>
      </c>
      <c r="N98" s="201"/>
      <c r="O98" s="201" t="s">
        <v>1765</v>
      </c>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t="s">
        <v>1765</v>
      </c>
      <c r="AP98" s="201"/>
      <c r="AQ98" s="201"/>
      <c r="AR98" s="201"/>
      <c r="AS98" s="201"/>
      <c r="AT98" s="201"/>
      <c r="AU98" s="201"/>
      <c r="AV98" s="201"/>
      <c r="AW98" s="201"/>
      <c r="AX98" s="201"/>
      <c r="AY98" s="201">
        <f t="shared" si="5"/>
        <v>3</v>
      </c>
      <c r="AZ98" s="287"/>
      <c r="BA98" s="298" t="s">
        <v>1123</v>
      </c>
    </row>
    <row r="99" spans="1:53" ht="14.15" customHeight="1">
      <c r="A99" s="293"/>
      <c r="B99" s="303"/>
      <c r="C99" s="293"/>
      <c r="D99" s="294"/>
      <c r="E99" s="294"/>
      <c r="F99" s="294"/>
      <c r="G99" s="200" t="s">
        <v>1766</v>
      </c>
      <c r="H99" s="201"/>
      <c r="I99" s="201"/>
      <c r="J99" s="201"/>
      <c r="K99" s="201"/>
      <c r="L99" s="201"/>
      <c r="M99" s="201" t="s">
        <v>1767</v>
      </c>
      <c r="N99" s="201"/>
      <c r="O99" s="201" t="s">
        <v>1767</v>
      </c>
      <c r="P99" s="201"/>
      <c r="Q99" s="201"/>
      <c r="R99" s="201" t="s">
        <v>1767</v>
      </c>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t="s">
        <v>1767</v>
      </c>
      <c r="AP99" s="201"/>
      <c r="AQ99" s="201"/>
      <c r="AR99" s="201"/>
      <c r="AS99" s="201"/>
      <c r="AT99" s="201"/>
      <c r="AU99" s="201"/>
      <c r="AV99" s="201"/>
      <c r="AW99" s="201"/>
      <c r="AX99" s="201"/>
      <c r="AY99" s="201">
        <f t="shared" si="5"/>
        <v>4</v>
      </c>
      <c r="AZ99" s="287"/>
      <c r="BA99" s="298"/>
    </row>
    <row r="100" spans="1:53" ht="14.15" customHeight="1">
      <c r="A100" s="293"/>
      <c r="B100" s="303"/>
      <c r="C100" s="293"/>
      <c r="D100" s="294"/>
      <c r="E100" s="294"/>
      <c r="F100" s="294"/>
      <c r="G100" s="200" t="s">
        <v>1768</v>
      </c>
      <c r="H100" s="201"/>
      <c r="I100" s="201"/>
      <c r="J100" s="201"/>
      <c r="K100" s="201"/>
      <c r="L100" s="201"/>
      <c r="M100" s="201" t="s">
        <v>1769</v>
      </c>
      <c r="N100" s="201"/>
      <c r="O100" s="201" t="s">
        <v>1769</v>
      </c>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t="s">
        <v>1769</v>
      </c>
      <c r="AP100" s="201"/>
      <c r="AQ100" s="201"/>
      <c r="AR100" s="201"/>
      <c r="AS100" s="201"/>
      <c r="AT100" s="201"/>
      <c r="AU100" s="201"/>
      <c r="AV100" s="201"/>
      <c r="AW100" s="201"/>
      <c r="AX100" s="201"/>
      <c r="AY100" s="201">
        <f t="shared" si="5"/>
        <v>3</v>
      </c>
      <c r="AZ100" s="287"/>
      <c r="BA100" s="298"/>
    </row>
    <row r="101" spans="1:53" ht="14.15" customHeight="1">
      <c r="A101" s="293"/>
      <c r="B101" s="303"/>
      <c r="C101" s="293"/>
      <c r="D101" s="294"/>
      <c r="E101" s="294"/>
      <c r="F101" s="294"/>
      <c r="G101" s="200" t="s">
        <v>1770</v>
      </c>
      <c r="H101" s="201"/>
      <c r="I101" s="201"/>
      <c r="J101" s="201"/>
      <c r="K101" s="201"/>
      <c r="L101" s="201"/>
      <c r="M101" s="201" t="s">
        <v>1793</v>
      </c>
      <c r="N101" s="201"/>
      <c r="O101" s="206" t="s">
        <v>1794</v>
      </c>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6" t="s">
        <v>1794</v>
      </c>
      <c r="AP101" s="201"/>
      <c r="AQ101" s="201"/>
      <c r="AR101" s="201"/>
      <c r="AS101" s="201"/>
      <c r="AT101" s="201"/>
      <c r="AU101" s="201"/>
      <c r="AV101" s="201"/>
      <c r="AW101" s="201"/>
      <c r="AX101" s="201"/>
      <c r="AY101" s="201">
        <f t="shared" si="5"/>
        <v>3</v>
      </c>
      <c r="AZ101" s="287"/>
      <c r="BA101" s="298"/>
    </row>
    <row r="102" spans="1:53" ht="14.15" customHeight="1">
      <c r="A102" s="293"/>
      <c r="B102" s="303"/>
      <c r="C102" s="293"/>
      <c r="D102" s="294"/>
      <c r="E102" s="294"/>
      <c r="F102" s="294"/>
      <c r="G102" s="200" t="s">
        <v>1772</v>
      </c>
      <c r="H102" s="201"/>
      <c r="I102" s="201"/>
      <c r="J102" s="201"/>
      <c r="K102" s="201"/>
      <c r="L102" s="201"/>
      <c r="M102" s="212" t="s">
        <v>1773</v>
      </c>
      <c r="N102" s="201"/>
      <c r="O102" s="212" t="s">
        <v>1773</v>
      </c>
      <c r="P102" s="201"/>
      <c r="Q102" s="201"/>
      <c r="R102" s="212" t="s">
        <v>1773</v>
      </c>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12" t="s">
        <v>1773</v>
      </c>
      <c r="AP102" s="201"/>
      <c r="AQ102" s="201"/>
      <c r="AR102" s="201"/>
      <c r="AS102" s="201"/>
      <c r="AT102" s="201"/>
      <c r="AU102" s="201"/>
      <c r="AV102" s="201"/>
      <c r="AW102" s="201"/>
      <c r="AX102" s="201"/>
      <c r="AY102" s="207">
        <f t="shared" si="5"/>
        <v>4</v>
      </c>
      <c r="AZ102" s="287"/>
      <c r="BA102" s="298"/>
    </row>
    <row r="103" spans="1:53" ht="14.15" customHeight="1">
      <c r="A103" s="288">
        <v>21</v>
      </c>
      <c r="B103" s="301" t="s">
        <v>1808</v>
      </c>
      <c r="C103" s="288">
        <v>1999</v>
      </c>
      <c r="D103" s="289" t="s">
        <v>138</v>
      </c>
      <c r="E103" s="289" t="s">
        <v>1775</v>
      </c>
      <c r="F103" s="289">
        <v>10</v>
      </c>
      <c r="G103" s="209" t="s">
        <v>1764</v>
      </c>
      <c r="H103" s="208"/>
      <c r="I103" s="208"/>
      <c r="J103" s="208"/>
      <c r="K103" s="208"/>
      <c r="L103" s="208"/>
      <c r="M103" s="208" t="s">
        <v>1765</v>
      </c>
      <c r="N103" s="208"/>
      <c r="O103" s="208"/>
      <c r="P103" s="208"/>
      <c r="Q103" s="208"/>
      <c r="R103" s="208"/>
      <c r="S103" s="208"/>
      <c r="T103" s="208" t="s">
        <v>1765</v>
      </c>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t="s">
        <v>1765</v>
      </c>
      <c r="AP103" s="208"/>
      <c r="AQ103" s="208"/>
      <c r="AR103" s="208"/>
      <c r="AS103" s="208"/>
      <c r="AT103" s="208"/>
      <c r="AU103" s="208"/>
      <c r="AV103" s="208"/>
      <c r="AW103" s="208"/>
      <c r="AX103" s="208"/>
      <c r="AY103" s="208">
        <f t="shared" si="5"/>
        <v>3</v>
      </c>
      <c r="AZ103" s="302" t="s">
        <v>1784</v>
      </c>
      <c r="BA103" s="298" t="s">
        <v>1412</v>
      </c>
    </row>
    <row r="104" spans="1:53" ht="14.15" customHeight="1">
      <c r="A104" s="288"/>
      <c r="B104" s="301"/>
      <c r="C104" s="288"/>
      <c r="D104" s="289"/>
      <c r="E104" s="289"/>
      <c r="F104" s="289"/>
      <c r="G104" s="209" t="s">
        <v>1766</v>
      </c>
      <c r="H104" s="208"/>
      <c r="I104" s="208"/>
      <c r="J104" s="208"/>
      <c r="K104" s="208"/>
      <c r="L104" s="208"/>
      <c r="M104" s="208" t="s">
        <v>1767</v>
      </c>
      <c r="N104" s="208"/>
      <c r="O104" s="208"/>
      <c r="P104" s="208"/>
      <c r="Q104" s="208"/>
      <c r="R104" s="208"/>
      <c r="S104" s="208"/>
      <c r="T104" s="208" t="s">
        <v>1767</v>
      </c>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t="s">
        <v>1767</v>
      </c>
      <c r="AP104" s="208"/>
      <c r="AQ104" s="208"/>
      <c r="AR104" s="208"/>
      <c r="AS104" s="208"/>
      <c r="AT104" s="208"/>
      <c r="AU104" s="208"/>
      <c r="AV104" s="208"/>
      <c r="AW104" s="208"/>
      <c r="AX104" s="208"/>
      <c r="AY104" s="208">
        <f t="shared" si="5"/>
        <v>3</v>
      </c>
      <c r="AZ104" s="302"/>
      <c r="BA104" s="298"/>
    </row>
    <row r="105" spans="1:53" ht="14.15" customHeight="1">
      <c r="A105" s="288"/>
      <c r="B105" s="301"/>
      <c r="C105" s="288"/>
      <c r="D105" s="289"/>
      <c r="E105" s="289"/>
      <c r="F105" s="289"/>
      <c r="G105" s="214" t="s">
        <v>1768</v>
      </c>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302"/>
      <c r="BA105" s="298"/>
    </row>
    <row r="106" spans="1:53" ht="14.15" customHeight="1">
      <c r="A106" s="288"/>
      <c r="B106" s="301"/>
      <c r="C106" s="288"/>
      <c r="D106" s="289"/>
      <c r="E106" s="289"/>
      <c r="F106" s="289"/>
      <c r="G106" s="214" t="s">
        <v>1770</v>
      </c>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302"/>
      <c r="BA106" s="298"/>
    </row>
    <row r="107" spans="1:53" ht="14.15" customHeight="1">
      <c r="A107" s="288"/>
      <c r="B107" s="301"/>
      <c r="C107" s="288"/>
      <c r="D107" s="289"/>
      <c r="E107" s="289"/>
      <c r="F107" s="289"/>
      <c r="G107" s="200" t="s">
        <v>1772</v>
      </c>
      <c r="H107" s="212"/>
      <c r="I107" s="212"/>
      <c r="J107" s="212"/>
      <c r="K107" s="212"/>
      <c r="L107" s="212"/>
      <c r="M107" s="212" t="s">
        <v>1773</v>
      </c>
      <c r="N107" s="212"/>
      <c r="O107" s="212"/>
      <c r="P107" s="212"/>
      <c r="Q107" s="212"/>
      <c r="R107" s="212"/>
      <c r="S107" s="212"/>
      <c r="T107" s="212" t="s">
        <v>1773</v>
      </c>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t="s">
        <v>1773</v>
      </c>
      <c r="AP107" s="212"/>
      <c r="AQ107" s="212"/>
      <c r="AR107" s="212"/>
      <c r="AS107" s="212"/>
      <c r="AT107" s="212"/>
      <c r="AU107" s="212"/>
      <c r="AV107" s="212"/>
      <c r="AW107" s="212"/>
      <c r="AX107" s="212"/>
      <c r="AY107" s="212">
        <f t="shared" ref="AY107:AY125" si="6">COUNTA(I107:AX107)</f>
        <v>3</v>
      </c>
      <c r="AZ107" s="302"/>
      <c r="BA107" s="298"/>
    </row>
    <row r="108" spans="1:53" ht="14.15" customHeight="1">
      <c r="A108" s="293">
        <v>22</v>
      </c>
      <c r="B108" s="303" t="s">
        <v>1809</v>
      </c>
      <c r="C108" s="293">
        <v>2001</v>
      </c>
      <c r="D108" s="294" t="s">
        <v>1423</v>
      </c>
      <c r="E108" s="294" t="s">
        <v>1762</v>
      </c>
      <c r="F108" s="294" t="s">
        <v>1802</v>
      </c>
      <c r="G108" s="200" t="s">
        <v>1764</v>
      </c>
      <c r="H108" s="201"/>
      <c r="I108" s="201"/>
      <c r="J108" s="201"/>
      <c r="K108" s="201"/>
      <c r="L108" s="201"/>
      <c r="M108" s="201" t="s">
        <v>1765</v>
      </c>
      <c r="N108" s="201"/>
      <c r="O108" s="201" t="s">
        <v>1765</v>
      </c>
      <c r="P108" s="201"/>
      <c r="Q108" s="201" t="s">
        <v>1765</v>
      </c>
      <c r="R108" s="201" t="s">
        <v>1765</v>
      </c>
      <c r="S108" s="201" t="s">
        <v>1765</v>
      </c>
      <c r="T108" s="201" t="s">
        <v>1765</v>
      </c>
      <c r="U108" s="201"/>
      <c r="V108" s="201" t="s">
        <v>1765</v>
      </c>
      <c r="W108" s="201"/>
      <c r="X108" s="201"/>
      <c r="Y108" s="201"/>
      <c r="Z108" s="201"/>
      <c r="AA108" s="201"/>
      <c r="AB108" s="201"/>
      <c r="AC108" s="201"/>
      <c r="AD108" s="201"/>
      <c r="AE108" s="201"/>
      <c r="AF108" s="201"/>
      <c r="AG108" s="201"/>
      <c r="AH108" s="201"/>
      <c r="AI108" s="201" t="s">
        <v>1765</v>
      </c>
      <c r="AJ108" s="201"/>
      <c r="AK108" s="201"/>
      <c r="AL108" s="201"/>
      <c r="AM108" s="201"/>
      <c r="AN108" s="201"/>
      <c r="AO108" s="201" t="s">
        <v>1765</v>
      </c>
      <c r="AP108" s="201"/>
      <c r="AQ108" s="201"/>
      <c r="AR108" s="201" t="s">
        <v>1765</v>
      </c>
      <c r="AS108" s="201"/>
      <c r="AT108" s="201"/>
      <c r="AU108" s="201"/>
      <c r="AV108" s="201" t="s">
        <v>1765</v>
      </c>
      <c r="AW108" s="201"/>
      <c r="AX108" s="201" t="s">
        <v>1765</v>
      </c>
      <c r="AY108" s="201">
        <f t="shared" si="6"/>
        <v>12</v>
      </c>
      <c r="AZ108" s="287"/>
      <c r="BA108" s="298" t="s">
        <v>1139</v>
      </c>
    </row>
    <row r="109" spans="1:53" ht="14.15" customHeight="1">
      <c r="A109" s="293"/>
      <c r="B109" s="303"/>
      <c r="C109" s="293"/>
      <c r="D109" s="294"/>
      <c r="E109" s="294"/>
      <c r="F109" s="294"/>
      <c r="G109" s="200" t="s">
        <v>1766</v>
      </c>
      <c r="H109" s="201"/>
      <c r="I109" s="201" t="s">
        <v>1767</v>
      </c>
      <c r="J109" s="201"/>
      <c r="K109" s="201"/>
      <c r="L109" s="201"/>
      <c r="M109" s="201" t="s">
        <v>1767</v>
      </c>
      <c r="N109" s="201"/>
      <c r="O109" s="201" t="s">
        <v>1767</v>
      </c>
      <c r="P109" s="201"/>
      <c r="Q109" s="201" t="s">
        <v>1767</v>
      </c>
      <c r="R109" s="201" t="s">
        <v>1767</v>
      </c>
      <c r="S109" s="201" t="s">
        <v>1767</v>
      </c>
      <c r="T109" s="201" t="s">
        <v>1767</v>
      </c>
      <c r="U109" s="201"/>
      <c r="V109" s="201" t="s">
        <v>1767</v>
      </c>
      <c r="W109" s="201"/>
      <c r="X109" s="201"/>
      <c r="Y109" s="201"/>
      <c r="Z109" s="201"/>
      <c r="AA109" s="201"/>
      <c r="AB109" s="201"/>
      <c r="AC109" s="201"/>
      <c r="AD109" s="201"/>
      <c r="AE109" s="201"/>
      <c r="AF109" s="201"/>
      <c r="AG109" s="201"/>
      <c r="AH109" s="201"/>
      <c r="AI109" s="201" t="s">
        <v>1767</v>
      </c>
      <c r="AJ109" s="201"/>
      <c r="AK109" s="201"/>
      <c r="AL109" s="201"/>
      <c r="AM109" s="201"/>
      <c r="AN109" s="201"/>
      <c r="AO109" s="201" t="s">
        <v>1767</v>
      </c>
      <c r="AP109" s="201"/>
      <c r="AQ109" s="201"/>
      <c r="AR109" s="201"/>
      <c r="AS109" s="201"/>
      <c r="AT109" s="201"/>
      <c r="AU109" s="201"/>
      <c r="AV109" s="201"/>
      <c r="AW109" s="201"/>
      <c r="AX109" s="201" t="s">
        <v>1767</v>
      </c>
      <c r="AY109" s="201">
        <f t="shared" si="6"/>
        <v>11</v>
      </c>
      <c r="AZ109" s="287"/>
      <c r="BA109" s="298"/>
    </row>
    <row r="110" spans="1:53" ht="14.15" customHeight="1">
      <c r="A110" s="293"/>
      <c r="B110" s="303"/>
      <c r="C110" s="293"/>
      <c r="D110" s="294"/>
      <c r="E110" s="294"/>
      <c r="F110" s="294"/>
      <c r="G110" s="200" t="s">
        <v>1768</v>
      </c>
      <c r="H110" s="201"/>
      <c r="I110" s="201" t="s">
        <v>1769</v>
      </c>
      <c r="J110" s="201"/>
      <c r="K110" s="201"/>
      <c r="L110" s="201"/>
      <c r="M110" s="201" t="s">
        <v>1769</v>
      </c>
      <c r="N110" s="201"/>
      <c r="O110" s="201" t="s">
        <v>1769</v>
      </c>
      <c r="P110" s="201"/>
      <c r="Q110" s="201" t="s">
        <v>1769</v>
      </c>
      <c r="R110" s="201" t="s">
        <v>1769</v>
      </c>
      <c r="S110" s="201" t="s">
        <v>1769</v>
      </c>
      <c r="T110" s="201" t="s">
        <v>1769</v>
      </c>
      <c r="U110" s="201"/>
      <c r="V110" s="201" t="s">
        <v>1769</v>
      </c>
      <c r="W110" s="201"/>
      <c r="X110" s="201"/>
      <c r="Y110" s="201"/>
      <c r="Z110" s="201"/>
      <c r="AA110" s="201"/>
      <c r="AB110" s="201"/>
      <c r="AC110" s="201"/>
      <c r="AD110" s="201"/>
      <c r="AE110" s="201"/>
      <c r="AF110" s="201"/>
      <c r="AG110" s="201"/>
      <c r="AH110" s="201"/>
      <c r="AI110" s="201" t="s">
        <v>1769</v>
      </c>
      <c r="AJ110" s="201"/>
      <c r="AK110" s="201"/>
      <c r="AL110" s="201"/>
      <c r="AM110" s="201"/>
      <c r="AN110" s="201"/>
      <c r="AO110" s="201" t="s">
        <v>1769</v>
      </c>
      <c r="AP110" s="201"/>
      <c r="AQ110" s="201"/>
      <c r="AR110" s="201" t="s">
        <v>1769</v>
      </c>
      <c r="AS110" s="201"/>
      <c r="AT110" s="201"/>
      <c r="AU110" s="201"/>
      <c r="AV110" s="201"/>
      <c r="AW110" s="201"/>
      <c r="AX110" s="201" t="s">
        <v>1769</v>
      </c>
      <c r="AY110" s="201">
        <f t="shared" si="6"/>
        <v>12</v>
      </c>
      <c r="AZ110" s="287"/>
      <c r="BA110" s="298"/>
    </row>
    <row r="111" spans="1:53" ht="14.15" customHeight="1">
      <c r="A111" s="293"/>
      <c r="B111" s="303"/>
      <c r="C111" s="293"/>
      <c r="D111" s="294"/>
      <c r="E111" s="294"/>
      <c r="F111" s="294"/>
      <c r="G111" s="200" t="s">
        <v>1770</v>
      </c>
      <c r="H111" s="201"/>
      <c r="I111" s="201" t="s">
        <v>1793</v>
      </c>
      <c r="J111" s="201"/>
      <c r="K111" s="201"/>
      <c r="L111" s="201"/>
      <c r="M111" s="201" t="s">
        <v>1793</v>
      </c>
      <c r="N111" s="201"/>
      <c r="O111" s="206" t="s">
        <v>1794</v>
      </c>
      <c r="P111" s="201"/>
      <c r="Q111" s="206" t="s">
        <v>1794</v>
      </c>
      <c r="R111" s="206" t="s">
        <v>1794</v>
      </c>
      <c r="S111" s="206" t="s">
        <v>1794</v>
      </c>
      <c r="T111" s="206" t="s">
        <v>1794</v>
      </c>
      <c r="U111" s="201"/>
      <c r="V111" s="206" t="s">
        <v>1794</v>
      </c>
      <c r="W111" s="201"/>
      <c r="X111" s="201"/>
      <c r="Y111" s="201"/>
      <c r="Z111" s="201"/>
      <c r="AA111" s="201"/>
      <c r="AB111" s="201"/>
      <c r="AC111" s="201"/>
      <c r="AD111" s="201"/>
      <c r="AE111" s="201"/>
      <c r="AF111" s="201"/>
      <c r="AG111" s="201"/>
      <c r="AH111" s="201"/>
      <c r="AI111" s="201" t="s">
        <v>1793</v>
      </c>
      <c r="AJ111" s="201"/>
      <c r="AK111" s="201"/>
      <c r="AL111" s="201"/>
      <c r="AM111" s="201"/>
      <c r="AN111" s="201"/>
      <c r="AO111" s="201" t="s">
        <v>1771</v>
      </c>
      <c r="AP111" s="201"/>
      <c r="AQ111" s="201"/>
      <c r="AR111" s="201" t="s">
        <v>1771</v>
      </c>
      <c r="AS111" s="201"/>
      <c r="AT111" s="201"/>
      <c r="AU111" s="201"/>
      <c r="AV111" s="201"/>
      <c r="AW111" s="201"/>
      <c r="AX111" s="206" t="s">
        <v>1794</v>
      </c>
      <c r="AY111" s="201">
        <f t="shared" si="6"/>
        <v>12</v>
      </c>
      <c r="AZ111" s="287"/>
      <c r="BA111" s="298"/>
    </row>
    <row r="112" spans="1:53" ht="14.15" customHeight="1">
      <c r="A112" s="293"/>
      <c r="B112" s="303"/>
      <c r="C112" s="293"/>
      <c r="D112" s="294"/>
      <c r="E112" s="294"/>
      <c r="F112" s="294"/>
      <c r="G112" s="200" t="s">
        <v>1772</v>
      </c>
      <c r="H112" s="201"/>
      <c r="I112" s="212" t="s">
        <v>1773</v>
      </c>
      <c r="J112" s="201"/>
      <c r="K112" s="201"/>
      <c r="L112" s="201"/>
      <c r="M112" s="212" t="s">
        <v>1773</v>
      </c>
      <c r="N112" s="201"/>
      <c r="O112" s="212" t="s">
        <v>1773</v>
      </c>
      <c r="P112" s="201"/>
      <c r="Q112" s="212" t="s">
        <v>1773</v>
      </c>
      <c r="R112" s="212" t="s">
        <v>1773</v>
      </c>
      <c r="S112" s="212" t="s">
        <v>1773</v>
      </c>
      <c r="T112" s="212" t="s">
        <v>1773</v>
      </c>
      <c r="U112" s="201"/>
      <c r="V112" s="212" t="s">
        <v>1773</v>
      </c>
      <c r="W112" s="201"/>
      <c r="X112" s="201"/>
      <c r="Y112" s="201"/>
      <c r="Z112" s="201"/>
      <c r="AA112" s="201"/>
      <c r="AB112" s="201"/>
      <c r="AC112" s="201"/>
      <c r="AD112" s="201"/>
      <c r="AE112" s="201"/>
      <c r="AF112" s="201"/>
      <c r="AG112" s="201"/>
      <c r="AH112" s="201"/>
      <c r="AI112" s="212" t="s">
        <v>1773</v>
      </c>
      <c r="AJ112" s="201"/>
      <c r="AK112" s="201"/>
      <c r="AL112" s="201"/>
      <c r="AM112" s="201"/>
      <c r="AN112" s="201"/>
      <c r="AO112" s="212" t="s">
        <v>1773</v>
      </c>
      <c r="AP112" s="201"/>
      <c r="AQ112" s="201"/>
      <c r="AR112" s="201"/>
      <c r="AS112" s="201"/>
      <c r="AT112" s="201"/>
      <c r="AU112" s="201"/>
      <c r="AV112" s="201"/>
      <c r="AW112" s="201"/>
      <c r="AX112" s="201" t="s">
        <v>1773</v>
      </c>
      <c r="AY112" s="207">
        <f t="shared" si="6"/>
        <v>11</v>
      </c>
      <c r="AZ112" s="287"/>
      <c r="BA112" s="298"/>
    </row>
    <row r="113" spans="1:53" ht="14.15" customHeight="1">
      <c r="A113" s="293">
        <v>23</v>
      </c>
      <c r="B113" s="303" t="s">
        <v>1810</v>
      </c>
      <c r="C113" s="293">
        <v>2001</v>
      </c>
      <c r="D113" s="294" t="s">
        <v>138</v>
      </c>
      <c r="E113" s="294" t="s">
        <v>1762</v>
      </c>
      <c r="F113" s="294" t="s">
        <v>1811</v>
      </c>
      <c r="G113" s="200" t="s">
        <v>1764</v>
      </c>
      <c r="H113" s="201"/>
      <c r="I113" s="201"/>
      <c r="J113" s="201"/>
      <c r="K113" s="201"/>
      <c r="L113" s="201"/>
      <c r="M113" s="201" t="s">
        <v>1765</v>
      </c>
      <c r="N113" s="201"/>
      <c r="O113" s="201"/>
      <c r="P113" s="201"/>
      <c r="Q113" s="201"/>
      <c r="R113" s="201" t="s">
        <v>1765</v>
      </c>
      <c r="S113" s="201" t="s">
        <v>1765</v>
      </c>
      <c r="T113" s="201" t="s">
        <v>1765</v>
      </c>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t="s">
        <v>1765</v>
      </c>
      <c r="AP113" s="201"/>
      <c r="AQ113" s="201"/>
      <c r="AR113" s="201"/>
      <c r="AS113" s="201"/>
      <c r="AT113" s="201"/>
      <c r="AU113" s="201"/>
      <c r="AV113" s="201"/>
      <c r="AW113" s="201"/>
      <c r="AX113" s="201" t="s">
        <v>1765</v>
      </c>
      <c r="AY113" s="201">
        <f t="shared" si="6"/>
        <v>6</v>
      </c>
      <c r="AZ113" s="287"/>
      <c r="BA113" s="298" t="s">
        <v>1123</v>
      </c>
    </row>
    <row r="114" spans="1:53" ht="14.15" customHeight="1">
      <c r="A114" s="293"/>
      <c r="B114" s="303"/>
      <c r="C114" s="293"/>
      <c r="D114" s="294"/>
      <c r="E114" s="294"/>
      <c r="F114" s="294"/>
      <c r="G114" s="200" t="s">
        <v>1766</v>
      </c>
      <c r="H114" s="201"/>
      <c r="I114" s="201"/>
      <c r="J114" s="201"/>
      <c r="K114" s="201"/>
      <c r="L114" s="201"/>
      <c r="M114" s="201" t="s">
        <v>1767</v>
      </c>
      <c r="N114" s="201"/>
      <c r="O114" s="201"/>
      <c r="P114" s="201"/>
      <c r="Q114" s="201"/>
      <c r="R114" s="201" t="s">
        <v>1767</v>
      </c>
      <c r="S114" s="201" t="s">
        <v>1767</v>
      </c>
      <c r="T114" s="201" t="s">
        <v>1767</v>
      </c>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t="s">
        <v>1767</v>
      </c>
      <c r="AP114" s="201"/>
      <c r="AQ114" s="201"/>
      <c r="AR114" s="201"/>
      <c r="AS114" s="201"/>
      <c r="AT114" s="201"/>
      <c r="AU114" s="201"/>
      <c r="AV114" s="201"/>
      <c r="AW114" s="201"/>
      <c r="AX114" s="201" t="s">
        <v>1767</v>
      </c>
      <c r="AY114" s="201">
        <f t="shared" si="6"/>
        <v>6</v>
      </c>
      <c r="AZ114" s="287"/>
      <c r="BA114" s="298"/>
    </row>
    <row r="115" spans="1:53" ht="14.15" customHeight="1">
      <c r="A115" s="293"/>
      <c r="B115" s="303"/>
      <c r="C115" s="293"/>
      <c r="D115" s="294"/>
      <c r="E115" s="294"/>
      <c r="F115" s="294"/>
      <c r="G115" s="200" t="s">
        <v>1768</v>
      </c>
      <c r="H115" s="201"/>
      <c r="I115" s="201"/>
      <c r="J115" s="201"/>
      <c r="K115" s="201"/>
      <c r="L115" s="201"/>
      <c r="M115" s="201" t="s">
        <v>1769</v>
      </c>
      <c r="N115" s="201"/>
      <c r="O115" s="201"/>
      <c r="P115" s="201"/>
      <c r="Q115" s="201"/>
      <c r="R115" s="201" t="s">
        <v>1769</v>
      </c>
      <c r="S115" s="201" t="s">
        <v>1769</v>
      </c>
      <c r="T115" s="201" t="s">
        <v>1769</v>
      </c>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t="s">
        <v>1769</v>
      </c>
      <c r="AP115" s="201"/>
      <c r="AQ115" s="201"/>
      <c r="AR115" s="201"/>
      <c r="AS115" s="201"/>
      <c r="AT115" s="201"/>
      <c r="AU115" s="201"/>
      <c r="AV115" s="201"/>
      <c r="AW115" s="201"/>
      <c r="AX115" s="201" t="s">
        <v>1769</v>
      </c>
      <c r="AY115" s="201">
        <f t="shared" si="6"/>
        <v>6</v>
      </c>
      <c r="AZ115" s="287"/>
      <c r="BA115" s="298"/>
    </row>
    <row r="116" spans="1:53" ht="14.15" customHeight="1">
      <c r="A116" s="293"/>
      <c r="B116" s="303"/>
      <c r="C116" s="293"/>
      <c r="D116" s="294"/>
      <c r="E116" s="294"/>
      <c r="F116" s="294"/>
      <c r="G116" s="200" t="s">
        <v>1770</v>
      </c>
      <c r="H116" s="201"/>
      <c r="I116" s="201"/>
      <c r="J116" s="201"/>
      <c r="K116" s="201"/>
      <c r="L116" s="201"/>
      <c r="M116" s="201" t="s">
        <v>1793</v>
      </c>
      <c r="N116" s="201"/>
      <c r="O116" s="201"/>
      <c r="P116" s="201"/>
      <c r="Q116" s="201"/>
      <c r="R116" s="201" t="s">
        <v>1793</v>
      </c>
      <c r="S116" s="206" t="s">
        <v>1794</v>
      </c>
      <c r="T116" s="201" t="s">
        <v>1793</v>
      </c>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t="s">
        <v>1793</v>
      </c>
      <c r="AP116" s="201"/>
      <c r="AQ116" s="201"/>
      <c r="AR116" s="201"/>
      <c r="AS116" s="201"/>
      <c r="AT116" s="201"/>
      <c r="AU116" s="201"/>
      <c r="AV116" s="201"/>
      <c r="AW116" s="201"/>
      <c r="AX116" s="201" t="s">
        <v>1803</v>
      </c>
      <c r="AY116" s="201">
        <f t="shared" si="6"/>
        <v>6</v>
      </c>
      <c r="AZ116" s="287"/>
      <c r="BA116" s="298"/>
    </row>
    <row r="117" spans="1:53" ht="14.15" customHeight="1">
      <c r="A117" s="293"/>
      <c r="B117" s="303"/>
      <c r="C117" s="293"/>
      <c r="D117" s="294"/>
      <c r="E117" s="294"/>
      <c r="F117" s="294"/>
      <c r="G117" s="200" t="s">
        <v>1772</v>
      </c>
      <c r="H117" s="201"/>
      <c r="I117" s="201"/>
      <c r="J117" s="201"/>
      <c r="K117" s="201"/>
      <c r="L117" s="201"/>
      <c r="M117" s="212" t="s">
        <v>1773</v>
      </c>
      <c r="N117" s="201"/>
      <c r="O117" s="201"/>
      <c r="P117" s="201"/>
      <c r="Q117" s="201"/>
      <c r="R117" s="212" t="s">
        <v>1773</v>
      </c>
      <c r="S117" s="212" t="s">
        <v>1773</v>
      </c>
      <c r="T117" s="212" t="s">
        <v>1773</v>
      </c>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12" t="s">
        <v>1773</v>
      </c>
      <c r="AP117" s="201"/>
      <c r="AQ117" s="201"/>
      <c r="AR117" s="201"/>
      <c r="AS117" s="201"/>
      <c r="AT117" s="201"/>
      <c r="AU117" s="201"/>
      <c r="AV117" s="201"/>
      <c r="AW117" s="201"/>
      <c r="AX117" s="201" t="s">
        <v>1773</v>
      </c>
      <c r="AY117" s="207">
        <f t="shared" si="6"/>
        <v>6</v>
      </c>
      <c r="AZ117" s="287"/>
      <c r="BA117" s="298"/>
    </row>
    <row r="118" spans="1:53" ht="14.15" customHeight="1">
      <c r="A118" s="293">
        <v>24</v>
      </c>
      <c r="B118" s="303" t="s">
        <v>1812</v>
      </c>
      <c r="C118" s="293">
        <v>2001</v>
      </c>
      <c r="D118" s="294" t="s">
        <v>11</v>
      </c>
      <c r="E118" s="294" t="s">
        <v>1762</v>
      </c>
      <c r="F118" s="294" t="s">
        <v>1802</v>
      </c>
      <c r="G118" s="200" t="s">
        <v>1764</v>
      </c>
      <c r="H118" s="201"/>
      <c r="I118" s="201"/>
      <c r="J118" s="201"/>
      <c r="K118" s="201"/>
      <c r="L118" s="201"/>
      <c r="M118" s="201" t="s">
        <v>1765</v>
      </c>
      <c r="N118" s="201"/>
      <c r="O118" s="201"/>
      <c r="P118" s="201"/>
      <c r="Q118" s="201"/>
      <c r="R118" s="201"/>
      <c r="S118" s="201"/>
      <c r="T118" s="201" t="s">
        <v>1765</v>
      </c>
      <c r="U118" s="201"/>
      <c r="V118" s="201"/>
      <c r="W118" s="201"/>
      <c r="X118" s="201"/>
      <c r="Y118" s="201"/>
      <c r="Z118" s="201"/>
      <c r="AA118" s="201"/>
      <c r="AB118" s="201"/>
      <c r="AC118" s="201"/>
      <c r="AD118" s="201"/>
      <c r="AE118" s="201"/>
      <c r="AF118" s="201"/>
      <c r="AG118" s="201"/>
      <c r="AH118" s="201"/>
      <c r="AI118" s="201" t="s">
        <v>1765</v>
      </c>
      <c r="AJ118" s="201"/>
      <c r="AK118" s="201"/>
      <c r="AL118" s="201"/>
      <c r="AM118" s="201"/>
      <c r="AN118" s="201"/>
      <c r="AO118" s="201"/>
      <c r="AP118" s="201"/>
      <c r="AQ118" s="201"/>
      <c r="AR118" s="201"/>
      <c r="AS118" s="201"/>
      <c r="AT118" s="201"/>
      <c r="AU118" s="201"/>
      <c r="AV118" s="201"/>
      <c r="AW118" s="201"/>
      <c r="AX118" s="201" t="s">
        <v>1765</v>
      </c>
      <c r="AY118" s="201">
        <f t="shared" si="6"/>
        <v>4</v>
      </c>
      <c r="AZ118" s="287"/>
      <c r="BA118" s="298"/>
    </row>
    <row r="119" spans="1:53" ht="14.15" customHeight="1">
      <c r="A119" s="293"/>
      <c r="B119" s="303"/>
      <c r="C119" s="293"/>
      <c r="D119" s="294"/>
      <c r="E119" s="294"/>
      <c r="F119" s="294"/>
      <c r="G119" s="200" t="s">
        <v>1766</v>
      </c>
      <c r="H119" s="201"/>
      <c r="I119" s="201" t="s">
        <v>1767</v>
      </c>
      <c r="J119" s="201"/>
      <c r="K119" s="201"/>
      <c r="L119" s="201"/>
      <c r="M119" s="201" t="s">
        <v>1767</v>
      </c>
      <c r="N119" s="201"/>
      <c r="O119" s="201" t="s">
        <v>1767</v>
      </c>
      <c r="P119" s="201"/>
      <c r="Q119" s="201"/>
      <c r="R119" s="201" t="s">
        <v>1767</v>
      </c>
      <c r="S119" s="201" t="s">
        <v>1767</v>
      </c>
      <c r="T119" s="201" t="s">
        <v>1767</v>
      </c>
      <c r="U119" s="201"/>
      <c r="V119" s="201"/>
      <c r="W119" s="201" t="s">
        <v>1767</v>
      </c>
      <c r="X119" s="201"/>
      <c r="Y119" s="201"/>
      <c r="Z119" s="201"/>
      <c r="AA119" s="201"/>
      <c r="AB119" s="201"/>
      <c r="AC119" s="201"/>
      <c r="AD119" s="201"/>
      <c r="AE119" s="201"/>
      <c r="AF119" s="201"/>
      <c r="AG119" s="201"/>
      <c r="AH119" s="201"/>
      <c r="AI119" s="201" t="s">
        <v>1767</v>
      </c>
      <c r="AJ119" s="201"/>
      <c r="AK119" s="201"/>
      <c r="AL119" s="201"/>
      <c r="AM119" s="201"/>
      <c r="AN119" s="201"/>
      <c r="AO119" s="201" t="s">
        <v>1767</v>
      </c>
      <c r="AP119" s="201"/>
      <c r="AQ119" s="201"/>
      <c r="AR119" s="201" t="s">
        <v>1767</v>
      </c>
      <c r="AS119" s="201"/>
      <c r="AT119" s="201"/>
      <c r="AU119" s="201"/>
      <c r="AV119" s="201"/>
      <c r="AW119" s="201"/>
      <c r="AX119" s="201" t="s">
        <v>1767</v>
      </c>
      <c r="AY119" s="201">
        <f t="shared" si="6"/>
        <v>11</v>
      </c>
      <c r="AZ119" s="287"/>
      <c r="BA119" s="298"/>
    </row>
    <row r="120" spans="1:53" ht="14.15" customHeight="1">
      <c r="A120" s="293"/>
      <c r="B120" s="303"/>
      <c r="C120" s="293"/>
      <c r="D120" s="294"/>
      <c r="E120" s="294"/>
      <c r="F120" s="294"/>
      <c r="G120" s="200" t="s">
        <v>1768</v>
      </c>
      <c r="H120" s="201"/>
      <c r="I120" s="201" t="s">
        <v>1769</v>
      </c>
      <c r="J120" s="201"/>
      <c r="K120" s="201"/>
      <c r="L120" s="201"/>
      <c r="M120" s="201" t="s">
        <v>1769</v>
      </c>
      <c r="N120" s="201"/>
      <c r="O120" s="201" t="s">
        <v>1769</v>
      </c>
      <c r="P120" s="201"/>
      <c r="Q120" s="201"/>
      <c r="R120" s="201" t="s">
        <v>1769</v>
      </c>
      <c r="S120" s="201" t="s">
        <v>1769</v>
      </c>
      <c r="T120" s="201" t="s">
        <v>1769</v>
      </c>
      <c r="U120" s="201"/>
      <c r="V120" s="201"/>
      <c r="W120" s="201" t="s">
        <v>1769</v>
      </c>
      <c r="X120" s="201"/>
      <c r="Y120" s="201"/>
      <c r="Z120" s="201"/>
      <c r="AA120" s="201"/>
      <c r="AB120" s="201"/>
      <c r="AC120" s="201"/>
      <c r="AD120" s="201"/>
      <c r="AE120" s="201"/>
      <c r="AF120" s="201"/>
      <c r="AG120" s="201"/>
      <c r="AH120" s="201"/>
      <c r="AI120" s="201" t="s">
        <v>1769</v>
      </c>
      <c r="AJ120" s="201"/>
      <c r="AK120" s="201"/>
      <c r="AL120" s="201"/>
      <c r="AM120" s="201"/>
      <c r="AN120" s="201"/>
      <c r="AO120" s="201" t="s">
        <v>1769</v>
      </c>
      <c r="AP120" s="201"/>
      <c r="AQ120" s="201"/>
      <c r="AR120" s="201" t="s">
        <v>1769</v>
      </c>
      <c r="AS120" s="201"/>
      <c r="AT120" s="201"/>
      <c r="AU120" s="201"/>
      <c r="AV120" s="201"/>
      <c r="AW120" s="201"/>
      <c r="AX120" s="201" t="s">
        <v>1769</v>
      </c>
      <c r="AY120" s="201">
        <f t="shared" si="6"/>
        <v>11</v>
      </c>
      <c r="AZ120" s="287"/>
      <c r="BA120" s="298"/>
    </row>
    <row r="121" spans="1:53" ht="14.15" customHeight="1">
      <c r="A121" s="293"/>
      <c r="B121" s="303"/>
      <c r="C121" s="293"/>
      <c r="D121" s="294"/>
      <c r="E121" s="294"/>
      <c r="F121" s="294"/>
      <c r="G121" s="200" t="s">
        <v>1770</v>
      </c>
      <c r="H121" s="201"/>
      <c r="I121" s="201" t="s">
        <v>1771</v>
      </c>
      <c r="J121" s="201"/>
      <c r="K121" s="201"/>
      <c r="L121" s="201"/>
      <c r="M121" s="201" t="s">
        <v>1793</v>
      </c>
      <c r="N121" s="201"/>
      <c r="O121" s="201" t="s">
        <v>1803</v>
      </c>
      <c r="P121" s="201"/>
      <c r="Q121" s="201"/>
      <c r="R121" s="206" t="s">
        <v>1794</v>
      </c>
      <c r="S121" s="201" t="s">
        <v>1771</v>
      </c>
      <c r="T121" s="201" t="s">
        <v>1793</v>
      </c>
      <c r="U121" s="201"/>
      <c r="V121" s="201"/>
      <c r="W121" s="206" t="s">
        <v>1794</v>
      </c>
      <c r="X121" s="201"/>
      <c r="Y121" s="201"/>
      <c r="Z121" s="201"/>
      <c r="AA121" s="201"/>
      <c r="AB121" s="201"/>
      <c r="AC121" s="201"/>
      <c r="AD121" s="201"/>
      <c r="AE121" s="201"/>
      <c r="AF121" s="201"/>
      <c r="AG121" s="201"/>
      <c r="AH121" s="201"/>
      <c r="AI121" s="201" t="s">
        <v>1793</v>
      </c>
      <c r="AJ121" s="201"/>
      <c r="AK121" s="201"/>
      <c r="AL121" s="201"/>
      <c r="AM121" s="201"/>
      <c r="AN121" s="201"/>
      <c r="AO121" s="206" t="s">
        <v>1794</v>
      </c>
      <c r="AP121" s="201"/>
      <c r="AQ121" s="201"/>
      <c r="AR121" s="201"/>
      <c r="AS121" s="201"/>
      <c r="AT121" s="201"/>
      <c r="AU121" s="201"/>
      <c r="AV121" s="201"/>
      <c r="AW121" s="201"/>
      <c r="AX121" s="201" t="s">
        <v>1793</v>
      </c>
      <c r="AY121" s="201">
        <f t="shared" si="6"/>
        <v>10</v>
      </c>
      <c r="AZ121" s="287"/>
      <c r="BA121" s="298"/>
    </row>
    <row r="122" spans="1:53" ht="14.15" customHeight="1">
      <c r="A122" s="293"/>
      <c r="B122" s="303"/>
      <c r="C122" s="293"/>
      <c r="D122" s="294"/>
      <c r="E122" s="294"/>
      <c r="F122" s="294"/>
      <c r="G122" s="200" t="s">
        <v>1772</v>
      </c>
      <c r="H122" s="201"/>
      <c r="I122" s="212" t="s">
        <v>1773</v>
      </c>
      <c r="J122" s="201"/>
      <c r="K122" s="201"/>
      <c r="L122" s="201"/>
      <c r="M122" s="212" t="s">
        <v>1773</v>
      </c>
      <c r="N122" s="201"/>
      <c r="O122" s="212" t="s">
        <v>1773</v>
      </c>
      <c r="P122" s="201"/>
      <c r="Q122" s="201"/>
      <c r="R122" s="212" t="s">
        <v>1773</v>
      </c>
      <c r="S122" s="212" t="s">
        <v>1773</v>
      </c>
      <c r="T122" s="212" t="s">
        <v>1773</v>
      </c>
      <c r="U122" s="201"/>
      <c r="V122" s="201"/>
      <c r="W122" s="212" t="s">
        <v>1773</v>
      </c>
      <c r="X122" s="201"/>
      <c r="Y122" s="201"/>
      <c r="Z122" s="201"/>
      <c r="AA122" s="201"/>
      <c r="AB122" s="201"/>
      <c r="AC122" s="201"/>
      <c r="AD122" s="201"/>
      <c r="AE122" s="201"/>
      <c r="AF122" s="201"/>
      <c r="AG122" s="201"/>
      <c r="AH122" s="201"/>
      <c r="AI122" s="212" t="s">
        <v>1773</v>
      </c>
      <c r="AJ122" s="201"/>
      <c r="AK122" s="201"/>
      <c r="AL122" s="201"/>
      <c r="AM122" s="201"/>
      <c r="AN122" s="201"/>
      <c r="AO122" s="212" t="s">
        <v>1773</v>
      </c>
      <c r="AP122" s="201"/>
      <c r="AQ122" s="201"/>
      <c r="AR122" s="212" t="s">
        <v>1773</v>
      </c>
      <c r="AS122" s="201"/>
      <c r="AT122" s="201"/>
      <c r="AU122" s="201"/>
      <c r="AV122" s="201"/>
      <c r="AW122" s="201"/>
      <c r="AX122" s="201" t="s">
        <v>1773</v>
      </c>
      <c r="AY122" s="207">
        <f t="shared" si="6"/>
        <v>11</v>
      </c>
      <c r="AZ122" s="287"/>
      <c r="BA122" s="298"/>
    </row>
    <row r="123" spans="1:53" ht="14.15" customHeight="1">
      <c r="A123" s="288">
        <v>25</v>
      </c>
      <c r="B123" s="289" t="s">
        <v>1813</v>
      </c>
      <c r="C123" s="288">
        <v>2001</v>
      </c>
      <c r="D123" s="289" t="s">
        <v>564</v>
      </c>
      <c r="E123" s="292" t="s">
        <v>1778</v>
      </c>
      <c r="F123" s="289">
        <v>1</v>
      </c>
      <c r="G123" s="200" t="s">
        <v>1764</v>
      </c>
      <c r="H123" s="201"/>
      <c r="I123" s="201"/>
      <c r="J123" s="201"/>
      <c r="K123" s="201"/>
      <c r="L123" s="201"/>
      <c r="M123" s="201"/>
      <c r="N123" s="201"/>
      <c r="O123" s="201"/>
      <c r="P123" s="201"/>
      <c r="Q123" s="201"/>
      <c r="R123" s="201"/>
      <c r="S123" s="201"/>
      <c r="T123" s="201"/>
      <c r="U123" s="201"/>
      <c r="V123" s="201" t="s">
        <v>1765</v>
      </c>
      <c r="W123" s="201"/>
      <c r="X123" s="201"/>
      <c r="Y123" s="201"/>
      <c r="Z123" s="201"/>
      <c r="AA123" s="201"/>
      <c r="AB123" s="201"/>
      <c r="AC123" s="201"/>
      <c r="AD123" s="201"/>
      <c r="AE123" s="201"/>
      <c r="AF123" s="201"/>
      <c r="AG123" s="201"/>
      <c r="AH123" s="201"/>
      <c r="AI123" s="201"/>
      <c r="AJ123" s="201"/>
      <c r="AK123" s="201"/>
      <c r="AL123" s="201"/>
      <c r="AM123" s="201"/>
      <c r="AN123" s="201"/>
      <c r="AO123" s="201" t="s">
        <v>1765</v>
      </c>
      <c r="AP123" s="201"/>
      <c r="AQ123" s="201"/>
      <c r="AR123" s="201"/>
      <c r="AS123" s="201"/>
      <c r="AT123" s="201"/>
      <c r="AU123" s="201"/>
      <c r="AV123" s="201"/>
      <c r="AW123" s="201"/>
      <c r="AX123" s="201"/>
      <c r="AY123" s="201">
        <f t="shared" si="6"/>
        <v>2</v>
      </c>
      <c r="AZ123" s="287"/>
      <c r="BA123" s="298"/>
    </row>
    <row r="124" spans="1:53" ht="14.15" customHeight="1">
      <c r="A124" s="288"/>
      <c r="B124" s="289"/>
      <c r="C124" s="288"/>
      <c r="D124" s="289"/>
      <c r="E124" s="292"/>
      <c r="F124" s="289"/>
      <c r="G124" s="200" t="s">
        <v>1766</v>
      </c>
      <c r="H124" s="201"/>
      <c r="I124" s="201"/>
      <c r="J124" s="201"/>
      <c r="K124" s="201"/>
      <c r="L124" s="201"/>
      <c r="M124" s="201" t="s">
        <v>1767</v>
      </c>
      <c r="N124" s="201"/>
      <c r="O124" s="201"/>
      <c r="P124" s="201"/>
      <c r="Q124" s="201"/>
      <c r="R124" s="201"/>
      <c r="S124" s="201"/>
      <c r="T124" s="201"/>
      <c r="U124" s="201"/>
      <c r="V124" s="201" t="s">
        <v>1767</v>
      </c>
      <c r="W124" s="201"/>
      <c r="X124" s="201"/>
      <c r="Y124" s="201"/>
      <c r="Z124" s="201"/>
      <c r="AA124" s="201"/>
      <c r="AB124" s="201"/>
      <c r="AC124" s="201"/>
      <c r="AD124" s="201"/>
      <c r="AE124" s="201"/>
      <c r="AF124" s="201"/>
      <c r="AG124" s="201"/>
      <c r="AH124" s="201"/>
      <c r="AI124" s="201"/>
      <c r="AJ124" s="201"/>
      <c r="AK124" s="201"/>
      <c r="AL124" s="201"/>
      <c r="AM124" s="201"/>
      <c r="AN124" s="201"/>
      <c r="AO124" s="201" t="s">
        <v>1767</v>
      </c>
      <c r="AP124" s="201"/>
      <c r="AQ124" s="201"/>
      <c r="AR124" s="201"/>
      <c r="AS124" s="201"/>
      <c r="AT124" s="201"/>
      <c r="AU124" s="201"/>
      <c r="AV124" s="201"/>
      <c r="AW124" s="201"/>
      <c r="AX124" s="201"/>
      <c r="AY124" s="201">
        <f t="shared" si="6"/>
        <v>3</v>
      </c>
      <c r="AZ124" s="287"/>
      <c r="BA124" s="298"/>
    </row>
    <row r="125" spans="1:53" ht="14.15" customHeight="1">
      <c r="A125" s="288"/>
      <c r="B125" s="289"/>
      <c r="C125" s="288"/>
      <c r="D125" s="289"/>
      <c r="E125" s="292"/>
      <c r="F125" s="289"/>
      <c r="G125" s="200" t="s">
        <v>1768</v>
      </c>
      <c r="H125" s="201"/>
      <c r="I125" s="201"/>
      <c r="J125" s="201"/>
      <c r="K125" s="201"/>
      <c r="L125" s="201"/>
      <c r="M125" s="201"/>
      <c r="N125" s="201"/>
      <c r="O125" s="201"/>
      <c r="P125" s="201"/>
      <c r="Q125" s="201"/>
      <c r="R125" s="201"/>
      <c r="S125" s="201"/>
      <c r="T125" s="201"/>
      <c r="U125" s="201"/>
      <c r="V125" s="201" t="s">
        <v>1769</v>
      </c>
      <c r="W125" s="201"/>
      <c r="X125" s="201"/>
      <c r="Y125" s="201"/>
      <c r="Z125" s="201"/>
      <c r="AA125" s="201"/>
      <c r="AB125" s="201"/>
      <c r="AC125" s="201"/>
      <c r="AD125" s="201"/>
      <c r="AE125" s="201"/>
      <c r="AF125" s="201" t="s">
        <v>1769</v>
      </c>
      <c r="AG125" s="201"/>
      <c r="AH125" s="201"/>
      <c r="AI125" s="201"/>
      <c r="AJ125" s="201"/>
      <c r="AK125" s="201"/>
      <c r="AL125" s="201"/>
      <c r="AM125" s="201"/>
      <c r="AN125" s="201"/>
      <c r="AO125" s="201" t="s">
        <v>1769</v>
      </c>
      <c r="AP125" s="201"/>
      <c r="AQ125" s="201"/>
      <c r="AR125" s="201"/>
      <c r="AS125" s="201"/>
      <c r="AT125" s="201"/>
      <c r="AU125" s="201"/>
      <c r="AV125" s="201"/>
      <c r="AW125" s="201"/>
      <c r="AX125" s="201"/>
      <c r="AY125" s="201">
        <f t="shared" si="6"/>
        <v>3</v>
      </c>
      <c r="AZ125" s="287"/>
      <c r="BA125" s="298"/>
    </row>
    <row r="126" spans="1:53" ht="14.15" customHeight="1">
      <c r="A126" s="288"/>
      <c r="B126" s="289"/>
      <c r="C126" s="288"/>
      <c r="D126" s="289"/>
      <c r="E126" s="292"/>
      <c r="F126" s="289"/>
      <c r="G126" s="204" t="s">
        <v>1770</v>
      </c>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87"/>
      <c r="BA126" s="298"/>
    </row>
    <row r="127" spans="1:53" ht="14.15" customHeight="1">
      <c r="A127" s="288"/>
      <c r="B127" s="289"/>
      <c r="C127" s="288"/>
      <c r="D127" s="289"/>
      <c r="E127" s="292"/>
      <c r="F127" s="289"/>
      <c r="G127" s="200" t="s">
        <v>1772</v>
      </c>
      <c r="H127" s="201"/>
      <c r="I127" s="201"/>
      <c r="J127" s="201"/>
      <c r="K127" s="201"/>
      <c r="L127" s="201"/>
      <c r="M127" s="201"/>
      <c r="N127" s="201"/>
      <c r="O127" s="201"/>
      <c r="P127" s="201"/>
      <c r="Q127" s="201"/>
      <c r="R127" s="201"/>
      <c r="S127" s="201"/>
      <c r="T127" s="201"/>
      <c r="U127" s="201"/>
      <c r="V127" s="212" t="s">
        <v>1773</v>
      </c>
      <c r="W127" s="201"/>
      <c r="X127" s="201"/>
      <c r="Y127" s="201"/>
      <c r="Z127" s="201"/>
      <c r="AA127" s="201"/>
      <c r="AB127" s="201"/>
      <c r="AC127" s="201"/>
      <c r="AD127" s="201"/>
      <c r="AE127" s="201"/>
      <c r="AF127" s="212" t="s">
        <v>1773</v>
      </c>
      <c r="AG127" s="201"/>
      <c r="AH127" s="201"/>
      <c r="AI127" s="201"/>
      <c r="AJ127" s="201"/>
      <c r="AK127" s="201"/>
      <c r="AL127" s="201"/>
      <c r="AM127" s="201"/>
      <c r="AN127" s="201"/>
      <c r="AO127" s="212" t="s">
        <v>1773</v>
      </c>
      <c r="AP127" s="201"/>
      <c r="AQ127" s="201"/>
      <c r="AR127" s="201"/>
      <c r="AS127" s="201"/>
      <c r="AT127" s="201"/>
      <c r="AU127" s="201"/>
      <c r="AV127" s="201"/>
      <c r="AW127" s="201"/>
      <c r="AX127" s="201"/>
      <c r="AY127" s="207">
        <f t="shared" ref="AY127:AY140" si="7">COUNTA(I127:AX127)</f>
        <v>3</v>
      </c>
      <c r="AZ127" s="287"/>
      <c r="BA127" s="298"/>
    </row>
    <row r="128" spans="1:53" ht="14.15" customHeight="1">
      <c r="A128" s="293">
        <v>26</v>
      </c>
      <c r="B128" s="294" t="s">
        <v>1814</v>
      </c>
      <c r="C128" s="293">
        <v>2002</v>
      </c>
      <c r="D128" s="294" t="s">
        <v>1788</v>
      </c>
      <c r="E128" s="294" t="s">
        <v>1762</v>
      </c>
      <c r="F128" s="294" t="s">
        <v>1815</v>
      </c>
      <c r="G128" s="200" t="s">
        <v>1764</v>
      </c>
      <c r="H128" s="201"/>
      <c r="I128" s="201"/>
      <c r="J128" s="201"/>
      <c r="K128" s="201"/>
      <c r="L128" s="201" t="s">
        <v>1765</v>
      </c>
      <c r="M128" s="201" t="s">
        <v>1765</v>
      </c>
      <c r="N128" s="201"/>
      <c r="O128" s="201"/>
      <c r="P128" s="201"/>
      <c r="Q128" s="201"/>
      <c r="R128" s="201"/>
      <c r="S128" s="201"/>
      <c r="T128" s="201" t="s">
        <v>1765</v>
      </c>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t="s">
        <v>1765</v>
      </c>
      <c r="AP128" s="201"/>
      <c r="AQ128" s="201" t="s">
        <v>1765</v>
      </c>
      <c r="AR128" s="201" t="s">
        <v>1765</v>
      </c>
      <c r="AS128" s="201"/>
      <c r="AT128" s="201"/>
      <c r="AU128" s="201"/>
      <c r="AV128" s="201"/>
      <c r="AW128" s="201"/>
      <c r="AX128" s="201"/>
      <c r="AY128" s="201">
        <f t="shared" si="7"/>
        <v>6</v>
      </c>
      <c r="AZ128" s="287"/>
      <c r="BA128" s="298"/>
    </row>
    <row r="129" spans="1:53" ht="14.15" customHeight="1">
      <c r="A129" s="293"/>
      <c r="B129" s="294"/>
      <c r="C129" s="293"/>
      <c r="D129" s="294"/>
      <c r="E129" s="294"/>
      <c r="F129" s="294"/>
      <c r="G129" s="200" t="s">
        <v>1766</v>
      </c>
      <c r="H129" s="201"/>
      <c r="I129" s="201"/>
      <c r="J129" s="201"/>
      <c r="K129" s="201"/>
      <c r="L129" s="201" t="s">
        <v>1767</v>
      </c>
      <c r="M129" s="201" t="s">
        <v>1767</v>
      </c>
      <c r="N129" s="201"/>
      <c r="O129" s="201"/>
      <c r="P129" s="201"/>
      <c r="Q129" s="201"/>
      <c r="R129" s="201"/>
      <c r="S129" s="201"/>
      <c r="T129" s="201" t="s">
        <v>1767</v>
      </c>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t="s">
        <v>1767</v>
      </c>
      <c r="AP129" s="201"/>
      <c r="AQ129" s="201" t="s">
        <v>1767</v>
      </c>
      <c r="AR129" s="201" t="s">
        <v>1767</v>
      </c>
      <c r="AS129" s="201"/>
      <c r="AT129" s="201"/>
      <c r="AU129" s="201"/>
      <c r="AV129" s="201"/>
      <c r="AW129" s="201"/>
      <c r="AX129" s="201"/>
      <c r="AY129" s="201">
        <f t="shared" si="7"/>
        <v>6</v>
      </c>
      <c r="AZ129" s="287"/>
      <c r="BA129" s="298"/>
    </row>
    <row r="130" spans="1:53" ht="14.15" customHeight="1">
      <c r="A130" s="293"/>
      <c r="B130" s="294"/>
      <c r="C130" s="293"/>
      <c r="D130" s="294"/>
      <c r="E130" s="294"/>
      <c r="F130" s="294"/>
      <c r="G130" s="200" t="s">
        <v>1768</v>
      </c>
      <c r="H130" s="201"/>
      <c r="I130" s="201"/>
      <c r="J130" s="201"/>
      <c r="K130" s="201"/>
      <c r="L130" s="201" t="s">
        <v>1769</v>
      </c>
      <c r="M130" s="201" t="s">
        <v>1769</v>
      </c>
      <c r="N130" s="201"/>
      <c r="O130" s="201"/>
      <c r="P130" s="201"/>
      <c r="Q130" s="201"/>
      <c r="R130" s="201"/>
      <c r="S130" s="201"/>
      <c r="T130" s="201" t="s">
        <v>1769</v>
      </c>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t="s">
        <v>1769</v>
      </c>
      <c r="AP130" s="201"/>
      <c r="AQ130" s="201" t="s">
        <v>1769</v>
      </c>
      <c r="AR130" s="201" t="s">
        <v>1769</v>
      </c>
      <c r="AS130" s="201"/>
      <c r="AT130" s="201"/>
      <c r="AU130" s="201"/>
      <c r="AV130" s="201"/>
      <c r="AW130" s="201"/>
      <c r="AX130" s="201"/>
      <c r="AY130" s="201">
        <f t="shared" si="7"/>
        <v>6</v>
      </c>
      <c r="AZ130" s="287"/>
      <c r="BA130" s="298"/>
    </row>
    <row r="131" spans="1:53" ht="14.15" customHeight="1">
      <c r="A131" s="293"/>
      <c r="B131" s="294"/>
      <c r="C131" s="293"/>
      <c r="D131" s="294"/>
      <c r="E131" s="294"/>
      <c r="F131" s="294"/>
      <c r="G131" s="200" t="s">
        <v>1770</v>
      </c>
      <c r="H131" s="201"/>
      <c r="I131" s="201"/>
      <c r="J131" s="201"/>
      <c r="K131" s="201"/>
      <c r="L131" s="201" t="s">
        <v>1771</v>
      </c>
      <c r="M131" s="201" t="s">
        <v>1793</v>
      </c>
      <c r="N131" s="201"/>
      <c r="O131" s="201"/>
      <c r="P131" s="201"/>
      <c r="Q131" s="201"/>
      <c r="R131" s="201"/>
      <c r="S131" s="201"/>
      <c r="T131" s="201" t="s">
        <v>1793</v>
      </c>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t="s">
        <v>1793</v>
      </c>
      <c r="AP131" s="201"/>
      <c r="AQ131" s="201" t="s">
        <v>1771</v>
      </c>
      <c r="AR131" s="201" t="s">
        <v>1771</v>
      </c>
      <c r="AS131" s="201"/>
      <c r="AT131" s="201"/>
      <c r="AU131" s="201"/>
      <c r="AV131" s="201"/>
      <c r="AW131" s="201"/>
      <c r="AX131" s="201"/>
      <c r="AY131" s="201">
        <f t="shared" si="7"/>
        <v>6</v>
      </c>
      <c r="AZ131" s="287"/>
      <c r="BA131" s="298"/>
    </row>
    <row r="132" spans="1:53" ht="14.15" customHeight="1">
      <c r="A132" s="293"/>
      <c r="B132" s="294"/>
      <c r="C132" s="293"/>
      <c r="D132" s="294"/>
      <c r="E132" s="294"/>
      <c r="F132" s="294"/>
      <c r="G132" s="200" t="s">
        <v>1772</v>
      </c>
      <c r="H132" s="201"/>
      <c r="I132" s="201"/>
      <c r="J132" s="201"/>
      <c r="K132" s="201"/>
      <c r="L132" s="201" t="s">
        <v>1773</v>
      </c>
      <c r="M132" s="201" t="s">
        <v>1773</v>
      </c>
      <c r="N132" s="201"/>
      <c r="O132" s="201"/>
      <c r="P132" s="201"/>
      <c r="Q132" s="201"/>
      <c r="R132" s="201"/>
      <c r="S132" s="201"/>
      <c r="T132" s="201" t="s">
        <v>1773</v>
      </c>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t="s">
        <v>1773</v>
      </c>
      <c r="AP132" s="201"/>
      <c r="AQ132" s="201" t="s">
        <v>1773</v>
      </c>
      <c r="AR132" s="201" t="s">
        <v>1773</v>
      </c>
      <c r="AS132" s="201"/>
      <c r="AT132" s="201"/>
      <c r="AU132" s="201"/>
      <c r="AV132" s="201"/>
      <c r="AW132" s="201"/>
      <c r="AX132" s="201"/>
      <c r="AY132" s="207">
        <f t="shared" si="7"/>
        <v>6</v>
      </c>
      <c r="AZ132" s="287"/>
      <c r="BA132" s="298"/>
    </row>
    <row r="133" spans="1:53" ht="14.15" customHeight="1">
      <c r="A133" s="293">
        <v>27</v>
      </c>
      <c r="B133" s="294" t="s">
        <v>1816</v>
      </c>
      <c r="C133" s="293">
        <v>2002</v>
      </c>
      <c r="D133" s="294" t="s">
        <v>1403</v>
      </c>
      <c r="E133" s="294" t="s">
        <v>1762</v>
      </c>
      <c r="F133" s="294" t="s">
        <v>1802</v>
      </c>
      <c r="G133" s="200" t="s">
        <v>1764</v>
      </c>
      <c r="H133" s="201"/>
      <c r="I133" s="201" t="s">
        <v>1765</v>
      </c>
      <c r="J133" s="201"/>
      <c r="K133" s="201"/>
      <c r="L133" s="201"/>
      <c r="M133" s="201" t="s">
        <v>1765</v>
      </c>
      <c r="N133" s="201"/>
      <c r="O133" s="201" t="s">
        <v>1765</v>
      </c>
      <c r="P133" s="201"/>
      <c r="Q133" s="201"/>
      <c r="R133" s="201" t="s">
        <v>1765</v>
      </c>
      <c r="S133" s="201"/>
      <c r="T133" s="201" t="s">
        <v>1765</v>
      </c>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t="s">
        <v>1765</v>
      </c>
      <c r="AP133" s="201"/>
      <c r="AQ133" s="201"/>
      <c r="AR133" s="201"/>
      <c r="AS133" s="201"/>
      <c r="AT133" s="201"/>
      <c r="AU133" s="201"/>
      <c r="AV133" s="201"/>
      <c r="AW133" s="201"/>
      <c r="AX133" s="201"/>
      <c r="AY133" s="201">
        <f t="shared" si="7"/>
        <v>6</v>
      </c>
      <c r="AZ133" s="287"/>
      <c r="BA133" s="298" t="s">
        <v>1139</v>
      </c>
    </row>
    <row r="134" spans="1:53" ht="14.15" customHeight="1">
      <c r="A134" s="293"/>
      <c r="B134" s="294"/>
      <c r="C134" s="293"/>
      <c r="D134" s="294"/>
      <c r="E134" s="294"/>
      <c r="F134" s="294"/>
      <c r="G134" s="200" t="s">
        <v>1766</v>
      </c>
      <c r="H134" s="201"/>
      <c r="I134" s="201" t="s">
        <v>1767</v>
      </c>
      <c r="J134" s="201"/>
      <c r="K134" s="201"/>
      <c r="L134" s="201"/>
      <c r="M134" s="201" t="s">
        <v>1767</v>
      </c>
      <c r="N134" s="201"/>
      <c r="O134" s="201" t="s">
        <v>1767</v>
      </c>
      <c r="P134" s="201"/>
      <c r="Q134" s="201"/>
      <c r="R134" s="201" t="s">
        <v>1767</v>
      </c>
      <c r="S134" s="201"/>
      <c r="T134" s="201" t="s">
        <v>1767</v>
      </c>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t="s">
        <v>1767</v>
      </c>
      <c r="AP134" s="201"/>
      <c r="AQ134" s="201"/>
      <c r="AR134" s="201"/>
      <c r="AS134" s="201"/>
      <c r="AT134" s="201"/>
      <c r="AU134" s="201"/>
      <c r="AV134" s="201"/>
      <c r="AW134" s="201"/>
      <c r="AX134" s="201" t="s">
        <v>1767</v>
      </c>
      <c r="AY134" s="201">
        <f t="shared" si="7"/>
        <v>7</v>
      </c>
      <c r="AZ134" s="287"/>
      <c r="BA134" s="298"/>
    </row>
    <row r="135" spans="1:53" ht="14.15" customHeight="1">
      <c r="A135" s="293"/>
      <c r="B135" s="294"/>
      <c r="C135" s="293"/>
      <c r="D135" s="294"/>
      <c r="E135" s="294"/>
      <c r="F135" s="294"/>
      <c r="G135" s="200" t="s">
        <v>1768</v>
      </c>
      <c r="H135" s="201"/>
      <c r="I135" s="201" t="s">
        <v>1769</v>
      </c>
      <c r="J135" s="201"/>
      <c r="K135" s="201"/>
      <c r="L135" s="201"/>
      <c r="M135" s="201" t="s">
        <v>1769</v>
      </c>
      <c r="N135" s="201"/>
      <c r="O135" s="201" t="s">
        <v>1769</v>
      </c>
      <c r="P135" s="201"/>
      <c r="Q135" s="201"/>
      <c r="R135" s="201" t="s">
        <v>1769</v>
      </c>
      <c r="S135" s="201"/>
      <c r="T135" s="201" t="s">
        <v>1769</v>
      </c>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t="s">
        <v>1769</v>
      </c>
      <c r="AP135" s="201"/>
      <c r="AQ135" s="201"/>
      <c r="AR135" s="201"/>
      <c r="AS135" s="201"/>
      <c r="AT135" s="201"/>
      <c r="AU135" s="201"/>
      <c r="AV135" s="201"/>
      <c r="AW135" s="201"/>
      <c r="AX135" s="201" t="s">
        <v>1769</v>
      </c>
      <c r="AY135" s="201">
        <f t="shared" si="7"/>
        <v>7</v>
      </c>
      <c r="AZ135" s="287"/>
      <c r="BA135" s="298"/>
    </row>
    <row r="136" spans="1:53" ht="14.15" customHeight="1">
      <c r="A136" s="293"/>
      <c r="B136" s="294"/>
      <c r="C136" s="293"/>
      <c r="D136" s="294"/>
      <c r="E136" s="294"/>
      <c r="F136" s="294"/>
      <c r="G136" s="200" t="s">
        <v>1770</v>
      </c>
      <c r="H136" s="201"/>
      <c r="I136" s="201" t="s">
        <v>1771</v>
      </c>
      <c r="J136" s="201"/>
      <c r="K136" s="201"/>
      <c r="L136" s="201"/>
      <c r="M136" s="201" t="s">
        <v>1793</v>
      </c>
      <c r="N136" s="201"/>
      <c r="O136" s="201" t="s">
        <v>1793</v>
      </c>
      <c r="P136" s="201"/>
      <c r="Q136" s="201"/>
      <c r="R136" s="201" t="s">
        <v>1793</v>
      </c>
      <c r="S136" s="201"/>
      <c r="T136" s="206" t="s">
        <v>1794</v>
      </c>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t="s">
        <v>1803</v>
      </c>
      <c r="AP136" s="201"/>
      <c r="AQ136" s="201"/>
      <c r="AR136" s="201"/>
      <c r="AS136" s="201"/>
      <c r="AT136" s="201"/>
      <c r="AU136" s="201"/>
      <c r="AV136" s="201"/>
      <c r="AW136" s="201"/>
      <c r="AX136" s="206" t="s">
        <v>1794</v>
      </c>
      <c r="AY136" s="201">
        <f t="shared" si="7"/>
        <v>7</v>
      </c>
      <c r="AZ136" s="287"/>
      <c r="BA136" s="298"/>
    </row>
    <row r="137" spans="1:53" ht="14.15" customHeight="1">
      <c r="A137" s="293"/>
      <c r="B137" s="294"/>
      <c r="C137" s="293"/>
      <c r="D137" s="294"/>
      <c r="E137" s="294"/>
      <c r="F137" s="294"/>
      <c r="G137" s="200" t="s">
        <v>1772</v>
      </c>
      <c r="H137" s="201"/>
      <c r="I137" s="201" t="s">
        <v>1773</v>
      </c>
      <c r="J137" s="201"/>
      <c r="K137" s="201"/>
      <c r="L137" s="201"/>
      <c r="M137" s="201" t="s">
        <v>1773</v>
      </c>
      <c r="N137" s="201"/>
      <c r="O137" s="201" t="s">
        <v>1773</v>
      </c>
      <c r="P137" s="201"/>
      <c r="Q137" s="201"/>
      <c r="R137" s="201" t="s">
        <v>1773</v>
      </c>
      <c r="S137" s="201"/>
      <c r="T137" s="201" t="s">
        <v>1773</v>
      </c>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t="s">
        <v>1773</v>
      </c>
      <c r="AP137" s="201"/>
      <c r="AQ137" s="201"/>
      <c r="AR137" s="201"/>
      <c r="AS137" s="201"/>
      <c r="AT137" s="201"/>
      <c r="AU137" s="201"/>
      <c r="AV137" s="201"/>
      <c r="AW137" s="201"/>
      <c r="AX137" s="201" t="s">
        <v>1773</v>
      </c>
      <c r="AY137" s="207">
        <f t="shared" si="7"/>
        <v>7</v>
      </c>
      <c r="AZ137" s="287"/>
      <c r="BA137" s="298"/>
    </row>
    <row r="138" spans="1:53" ht="14.15" customHeight="1">
      <c r="A138" s="288">
        <v>28</v>
      </c>
      <c r="B138" s="289" t="s">
        <v>1817</v>
      </c>
      <c r="C138" s="288">
        <v>2003</v>
      </c>
      <c r="D138" s="289" t="s">
        <v>1420</v>
      </c>
      <c r="E138" s="292" t="s">
        <v>1778</v>
      </c>
      <c r="F138" s="289">
        <v>7</v>
      </c>
      <c r="G138" s="200" t="s">
        <v>1764</v>
      </c>
      <c r="H138" s="201" t="s">
        <v>1765</v>
      </c>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f t="shared" si="7"/>
        <v>0</v>
      </c>
      <c r="AZ138" s="287" t="s">
        <v>1818</v>
      </c>
      <c r="BA138" s="298"/>
    </row>
    <row r="139" spans="1:53" ht="14.15" customHeight="1">
      <c r="A139" s="288"/>
      <c r="B139" s="289"/>
      <c r="C139" s="288"/>
      <c r="D139" s="289"/>
      <c r="E139" s="292"/>
      <c r="F139" s="289"/>
      <c r="G139" s="200" t="s">
        <v>1766</v>
      </c>
      <c r="H139" s="201"/>
      <c r="I139" s="201"/>
      <c r="J139" s="201"/>
      <c r="K139" s="201"/>
      <c r="L139" s="201"/>
      <c r="M139" s="201" t="s">
        <v>1767</v>
      </c>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t="s">
        <v>1767</v>
      </c>
      <c r="AJ139" s="201"/>
      <c r="AK139" s="201"/>
      <c r="AL139" s="201"/>
      <c r="AM139" s="201"/>
      <c r="AN139" s="201"/>
      <c r="AO139" s="201" t="s">
        <v>1767</v>
      </c>
      <c r="AP139" s="201"/>
      <c r="AQ139" s="201"/>
      <c r="AR139" s="201"/>
      <c r="AS139" s="201"/>
      <c r="AT139" s="201"/>
      <c r="AU139" s="201"/>
      <c r="AV139" s="201"/>
      <c r="AW139" s="201"/>
      <c r="AX139" s="201" t="s">
        <v>1767</v>
      </c>
      <c r="AY139" s="201">
        <f t="shared" si="7"/>
        <v>4</v>
      </c>
      <c r="AZ139" s="287"/>
      <c r="BA139" s="298"/>
    </row>
    <row r="140" spans="1:53" ht="14.15" customHeight="1">
      <c r="A140" s="288"/>
      <c r="B140" s="289"/>
      <c r="C140" s="288"/>
      <c r="D140" s="289"/>
      <c r="E140" s="292"/>
      <c r="F140" s="289"/>
      <c r="G140" s="200" t="s">
        <v>1768</v>
      </c>
      <c r="H140" s="201"/>
      <c r="I140" s="201"/>
      <c r="J140" s="201"/>
      <c r="K140" s="201"/>
      <c r="L140" s="201"/>
      <c r="M140" s="201" t="s">
        <v>1769</v>
      </c>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t="s">
        <v>1769</v>
      </c>
      <c r="AJ140" s="201"/>
      <c r="AK140" s="201"/>
      <c r="AL140" s="201"/>
      <c r="AM140" s="201"/>
      <c r="AN140" s="201"/>
      <c r="AO140" s="201" t="s">
        <v>1769</v>
      </c>
      <c r="AP140" s="201"/>
      <c r="AQ140" s="201"/>
      <c r="AR140" s="201"/>
      <c r="AS140" s="201"/>
      <c r="AT140" s="201"/>
      <c r="AU140" s="201" t="s">
        <v>1769</v>
      </c>
      <c r="AV140" s="201"/>
      <c r="AW140" s="201"/>
      <c r="AX140" s="201" t="s">
        <v>1769</v>
      </c>
      <c r="AY140" s="201">
        <f t="shared" si="7"/>
        <v>5</v>
      </c>
      <c r="AZ140" s="287"/>
      <c r="BA140" s="298"/>
    </row>
    <row r="141" spans="1:53" ht="14.15" customHeight="1">
      <c r="A141" s="288"/>
      <c r="B141" s="289"/>
      <c r="C141" s="288"/>
      <c r="D141" s="289"/>
      <c r="E141" s="292"/>
      <c r="F141" s="289"/>
      <c r="G141" s="204" t="s">
        <v>1770</v>
      </c>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87"/>
      <c r="BA141" s="298"/>
    </row>
    <row r="142" spans="1:53" ht="14.15" customHeight="1">
      <c r="A142" s="288"/>
      <c r="B142" s="289"/>
      <c r="C142" s="288"/>
      <c r="D142" s="289"/>
      <c r="E142" s="292"/>
      <c r="F142" s="289"/>
      <c r="G142" s="200" t="s">
        <v>1772</v>
      </c>
      <c r="H142" s="201"/>
      <c r="I142" s="201"/>
      <c r="J142" s="201"/>
      <c r="K142" s="201"/>
      <c r="L142" s="201"/>
      <c r="M142" s="201" t="s">
        <v>1773</v>
      </c>
      <c r="N142" s="201"/>
      <c r="O142" s="201"/>
      <c r="P142" s="201"/>
      <c r="Q142" s="201"/>
      <c r="R142" s="201"/>
      <c r="S142" s="201"/>
      <c r="T142" s="201"/>
      <c r="U142" s="213"/>
      <c r="V142" s="201"/>
      <c r="W142" s="201"/>
      <c r="X142" s="201"/>
      <c r="Y142" s="201"/>
      <c r="Z142" s="201"/>
      <c r="AA142" s="201"/>
      <c r="AB142" s="201"/>
      <c r="AC142" s="201"/>
      <c r="AD142" s="201"/>
      <c r="AE142" s="201"/>
      <c r="AF142" s="201"/>
      <c r="AG142" s="201"/>
      <c r="AH142" s="201"/>
      <c r="AI142" s="201" t="s">
        <v>1773</v>
      </c>
      <c r="AJ142" s="201"/>
      <c r="AK142" s="201"/>
      <c r="AL142" s="201"/>
      <c r="AM142" s="201"/>
      <c r="AN142" s="201"/>
      <c r="AO142" s="201" t="s">
        <v>1773</v>
      </c>
      <c r="AP142" s="201"/>
      <c r="AQ142" s="201"/>
      <c r="AR142" s="201"/>
      <c r="AS142" s="201"/>
      <c r="AT142" s="201"/>
      <c r="AU142" s="201"/>
      <c r="AV142" s="201"/>
      <c r="AW142" s="201"/>
      <c r="AX142" s="201" t="s">
        <v>1773</v>
      </c>
      <c r="AY142" s="207">
        <f>COUNTA(I142:AX142)</f>
        <v>4</v>
      </c>
      <c r="AZ142" s="287"/>
      <c r="BA142" s="298"/>
    </row>
    <row r="143" spans="1:53" ht="14.15" customHeight="1">
      <c r="A143" s="288">
        <v>29</v>
      </c>
      <c r="B143" s="289" t="s">
        <v>1819</v>
      </c>
      <c r="C143" s="288">
        <v>2003</v>
      </c>
      <c r="D143" s="289" t="s">
        <v>1403</v>
      </c>
      <c r="E143" s="289" t="s">
        <v>1775</v>
      </c>
      <c r="F143" s="289" t="s">
        <v>1820</v>
      </c>
      <c r="G143" s="200" t="s">
        <v>1764</v>
      </c>
      <c r="H143" s="201" t="s">
        <v>1765</v>
      </c>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f>COUNTA(I143:AX143)</f>
        <v>0</v>
      </c>
      <c r="AZ143" s="287" t="s">
        <v>1784</v>
      </c>
      <c r="BA143" s="298" t="s">
        <v>1139</v>
      </c>
    </row>
    <row r="144" spans="1:53" ht="14.15" customHeight="1">
      <c r="A144" s="288"/>
      <c r="B144" s="289"/>
      <c r="C144" s="288"/>
      <c r="D144" s="289"/>
      <c r="E144" s="289"/>
      <c r="F144" s="289"/>
      <c r="G144" s="200" t="s">
        <v>1766</v>
      </c>
      <c r="H144" s="201" t="s">
        <v>1765</v>
      </c>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f>COUNTA(I144:AX144)</f>
        <v>0</v>
      </c>
      <c r="AZ144" s="287"/>
      <c r="BA144" s="298"/>
    </row>
    <row r="145" spans="1:53" ht="14.15" customHeight="1">
      <c r="A145" s="288"/>
      <c r="B145" s="289"/>
      <c r="C145" s="288"/>
      <c r="D145" s="289"/>
      <c r="E145" s="289"/>
      <c r="F145" s="289"/>
      <c r="G145" s="204" t="s">
        <v>1768</v>
      </c>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87"/>
      <c r="BA145" s="298"/>
    </row>
    <row r="146" spans="1:53" ht="14.15" customHeight="1">
      <c r="A146" s="288"/>
      <c r="B146" s="289"/>
      <c r="C146" s="288"/>
      <c r="D146" s="289"/>
      <c r="E146" s="289"/>
      <c r="F146" s="289"/>
      <c r="G146" s="204" t="s">
        <v>1770</v>
      </c>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87"/>
      <c r="BA146" s="298"/>
    </row>
    <row r="147" spans="1:53" ht="14.15" customHeight="1">
      <c r="A147" s="288"/>
      <c r="B147" s="289"/>
      <c r="C147" s="288"/>
      <c r="D147" s="289"/>
      <c r="E147" s="289"/>
      <c r="F147" s="289"/>
      <c r="G147" s="200" t="s">
        <v>1772</v>
      </c>
      <c r="H147" s="201"/>
      <c r="I147" s="201"/>
      <c r="J147" s="201"/>
      <c r="K147" s="201"/>
      <c r="L147" s="201"/>
      <c r="M147" s="201"/>
      <c r="N147" s="201"/>
      <c r="O147" s="201"/>
      <c r="P147" s="201"/>
      <c r="Q147" s="201"/>
      <c r="R147" s="201"/>
      <c r="S147" s="201"/>
      <c r="T147" s="212" t="s">
        <v>1773</v>
      </c>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7">
        <f>COUNTA(I147:AX147)</f>
        <v>1</v>
      </c>
      <c r="AZ147" s="287"/>
      <c r="BA147" s="298"/>
    </row>
    <row r="148" spans="1:53" ht="14.15" customHeight="1">
      <c r="A148" s="288">
        <v>30</v>
      </c>
      <c r="B148" s="289" t="s">
        <v>1821</v>
      </c>
      <c r="C148" s="288">
        <v>2004</v>
      </c>
      <c r="D148" s="289" t="s">
        <v>757</v>
      </c>
      <c r="E148" s="292" t="s">
        <v>1778</v>
      </c>
      <c r="F148" s="289">
        <v>2</v>
      </c>
      <c r="G148" s="200" t="s">
        <v>1764</v>
      </c>
      <c r="H148" s="201"/>
      <c r="I148" s="201"/>
      <c r="J148" s="201"/>
      <c r="K148" s="201"/>
      <c r="L148" s="201"/>
      <c r="M148" s="201"/>
      <c r="N148" s="201"/>
      <c r="O148" s="201"/>
      <c r="P148" s="201"/>
      <c r="Q148" s="201"/>
      <c r="R148" s="201" t="s">
        <v>1765</v>
      </c>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f>COUNTA(I148:AX148)</f>
        <v>1</v>
      </c>
      <c r="AZ148" s="287"/>
      <c r="BA148" s="298"/>
    </row>
    <row r="149" spans="1:53" ht="14.15" customHeight="1">
      <c r="A149" s="288"/>
      <c r="B149" s="289"/>
      <c r="C149" s="288"/>
      <c r="D149" s="289"/>
      <c r="E149" s="292"/>
      <c r="F149" s="289"/>
      <c r="G149" s="200" t="s">
        <v>1766</v>
      </c>
      <c r="H149" s="201"/>
      <c r="I149" s="201"/>
      <c r="J149" s="201"/>
      <c r="K149" s="201"/>
      <c r="L149" s="201"/>
      <c r="M149" s="201"/>
      <c r="N149" s="201"/>
      <c r="O149" s="201"/>
      <c r="P149" s="201"/>
      <c r="Q149" s="201"/>
      <c r="R149" s="201" t="s">
        <v>1767</v>
      </c>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t="s">
        <v>1767</v>
      </c>
      <c r="AP149" s="201"/>
      <c r="AQ149" s="201"/>
      <c r="AR149" s="201"/>
      <c r="AS149" s="201"/>
      <c r="AT149" s="201"/>
      <c r="AU149" s="201"/>
      <c r="AV149" s="201"/>
      <c r="AW149" s="201"/>
      <c r="AX149" s="201"/>
      <c r="AY149" s="201">
        <f>COUNTA(I149:AX149)</f>
        <v>2</v>
      </c>
      <c r="AZ149" s="287"/>
      <c r="BA149" s="298"/>
    </row>
    <row r="150" spans="1:53" ht="14.15" customHeight="1">
      <c r="A150" s="288"/>
      <c r="B150" s="289"/>
      <c r="C150" s="288"/>
      <c r="D150" s="289"/>
      <c r="E150" s="292"/>
      <c r="F150" s="289"/>
      <c r="G150" s="200" t="s">
        <v>1768</v>
      </c>
      <c r="H150" s="201"/>
      <c r="I150" s="201"/>
      <c r="J150" s="201"/>
      <c r="K150" s="201"/>
      <c r="L150" s="201"/>
      <c r="M150" s="201"/>
      <c r="N150" s="201"/>
      <c r="O150" s="201"/>
      <c r="P150" s="201"/>
      <c r="Q150" s="201"/>
      <c r="R150" s="201" t="s">
        <v>1769</v>
      </c>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t="s">
        <v>1769</v>
      </c>
      <c r="AP150" s="201"/>
      <c r="AQ150" s="201"/>
      <c r="AR150" s="201"/>
      <c r="AS150" s="201"/>
      <c r="AT150" s="201"/>
      <c r="AU150" s="201"/>
      <c r="AV150" s="201"/>
      <c r="AW150" s="201"/>
      <c r="AX150" s="201"/>
      <c r="AY150" s="201">
        <f>COUNTA(I150:AX150)</f>
        <v>2</v>
      </c>
      <c r="AZ150" s="287"/>
      <c r="BA150" s="298"/>
    </row>
    <row r="151" spans="1:53" ht="14.15" customHeight="1">
      <c r="A151" s="288"/>
      <c r="B151" s="289"/>
      <c r="C151" s="288"/>
      <c r="D151" s="289"/>
      <c r="E151" s="292"/>
      <c r="F151" s="289"/>
      <c r="G151" s="204" t="s">
        <v>1770</v>
      </c>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87"/>
      <c r="BA151" s="298"/>
    </row>
    <row r="152" spans="1:53" ht="14.15" customHeight="1">
      <c r="A152" s="288"/>
      <c r="B152" s="289"/>
      <c r="C152" s="288"/>
      <c r="D152" s="289"/>
      <c r="E152" s="292"/>
      <c r="F152" s="289"/>
      <c r="G152" s="200" t="s">
        <v>1772</v>
      </c>
      <c r="H152" s="201"/>
      <c r="I152" s="201"/>
      <c r="J152" s="201"/>
      <c r="K152" s="201"/>
      <c r="L152" s="201"/>
      <c r="M152" s="201"/>
      <c r="N152" s="201"/>
      <c r="O152" s="201"/>
      <c r="P152" s="201"/>
      <c r="Q152" s="201"/>
      <c r="R152" s="212" t="s">
        <v>1773</v>
      </c>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12" t="s">
        <v>1773</v>
      </c>
      <c r="AP152" s="201"/>
      <c r="AQ152" s="201"/>
      <c r="AR152" s="201"/>
      <c r="AS152" s="201"/>
      <c r="AT152" s="201"/>
      <c r="AU152" s="201"/>
      <c r="AV152" s="201"/>
      <c r="AW152" s="201"/>
      <c r="AX152" s="201"/>
      <c r="AY152" s="207">
        <f t="shared" ref="AY152:AY174" si="8">COUNTA(I152:AX152)</f>
        <v>2</v>
      </c>
      <c r="AZ152" s="287"/>
      <c r="BA152" s="298"/>
    </row>
    <row r="153" spans="1:53" ht="14.15" customHeight="1">
      <c r="A153" s="293">
        <v>31</v>
      </c>
      <c r="B153" s="294" t="s">
        <v>1822</v>
      </c>
      <c r="C153" s="293">
        <v>2004</v>
      </c>
      <c r="D153" s="294" t="s">
        <v>842</v>
      </c>
      <c r="E153" s="294" t="s">
        <v>1762</v>
      </c>
      <c r="F153" s="294" t="s">
        <v>1811</v>
      </c>
      <c r="G153" s="200" t="s">
        <v>1764</v>
      </c>
      <c r="H153" s="201"/>
      <c r="I153" s="201" t="s">
        <v>1765</v>
      </c>
      <c r="J153" s="201"/>
      <c r="K153" s="201"/>
      <c r="L153" s="201"/>
      <c r="M153" s="201" t="s">
        <v>1765</v>
      </c>
      <c r="N153" s="201"/>
      <c r="O153" s="201" t="s">
        <v>1765</v>
      </c>
      <c r="P153" s="201" t="s">
        <v>1765</v>
      </c>
      <c r="Q153" s="201"/>
      <c r="R153" s="201" t="s">
        <v>1765</v>
      </c>
      <c r="S153" s="201"/>
      <c r="T153" s="201"/>
      <c r="U153" s="201"/>
      <c r="V153" s="201"/>
      <c r="W153" s="201"/>
      <c r="X153" s="201"/>
      <c r="Y153" s="201"/>
      <c r="Z153" s="201"/>
      <c r="AA153" s="201"/>
      <c r="AB153" s="201"/>
      <c r="AC153" s="201"/>
      <c r="AD153" s="201"/>
      <c r="AE153" s="201"/>
      <c r="AF153" s="201"/>
      <c r="AG153" s="201"/>
      <c r="AH153" s="201" t="s">
        <v>1765</v>
      </c>
      <c r="AI153" s="201" t="s">
        <v>1765</v>
      </c>
      <c r="AJ153" s="201"/>
      <c r="AK153" s="201"/>
      <c r="AL153" s="201"/>
      <c r="AM153" s="201"/>
      <c r="AN153" s="201"/>
      <c r="AO153" s="201" t="s">
        <v>1765</v>
      </c>
      <c r="AP153" s="201"/>
      <c r="AQ153" s="201"/>
      <c r="AR153" s="201"/>
      <c r="AS153" s="201"/>
      <c r="AT153" s="201"/>
      <c r="AU153" s="201"/>
      <c r="AV153" s="201"/>
      <c r="AW153" s="201"/>
      <c r="AX153" s="201"/>
      <c r="AY153" s="201">
        <f t="shared" si="8"/>
        <v>8</v>
      </c>
      <c r="AZ153" s="287"/>
      <c r="BA153" s="298"/>
    </row>
    <row r="154" spans="1:53" ht="14.15" customHeight="1">
      <c r="A154" s="293"/>
      <c r="B154" s="294"/>
      <c r="C154" s="293"/>
      <c r="D154" s="294"/>
      <c r="E154" s="294"/>
      <c r="F154" s="294"/>
      <c r="G154" s="200" t="s">
        <v>1766</v>
      </c>
      <c r="H154" s="201"/>
      <c r="I154" s="201" t="s">
        <v>1767</v>
      </c>
      <c r="J154" s="201"/>
      <c r="K154" s="201"/>
      <c r="L154" s="201"/>
      <c r="M154" s="201" t="s">
        <v>1767</v>
      </c>
      <c r="N154" s="201"/>
      <c r="O154" s="201" t="s">
        <v>1767</v>
      </c>
      <c r="P154" s="201" t="s">
        <v>1767</v>
      </c>
      <c r="Q154" s="201"/>
      <c r="R154" s="201" t="s">
        <v>1767</v>
      </c>
      <c r="S154" s="201"/>
      <c r="T154" s="201"/>
      <c r="U154" s="201"/>
      <c r="V154" s="201"/>
      <c r="W154" s="201"/>
      <c r="X154" s="201"/>
      <c r="Y154" s="201"/>
      <c r="Z154" s="201"/>
      <c r="AA154" s="201"/>
      <c r="AB154" s="201"/>
      <c r="AC154" s="201"/>
      <c r="AD154" s="201"/>
      <c r="AE154" s="201"/>
      <c r="AF154" s="201"/>
      <c r="AG154" s="201"/>
      <c r="AH154" s="201" t="s">
        <v>1767</v>
      </c>
      <c r="AI154" s="201" t="s">
        <v>1767</v>
      </c>
      <c r="AJ154" s="201"/>
      <c r="AK154" s="201"/>
      <c r="AL154" s="201"/>
      <c r="AM154" s="201"/>
      <c r="AN154" s="201"/>
      <c r="AO154" s="201" t="s">
        <v>1767</v>
      </c>
      <c r="AP154" s="201"/>
      <c r="AQ154" s="201"/>
      <c r="AR154" s="201"/>
      <c r="AS154" s="201"/>
      <c r="AT154" s="201"/>
      <c r="AU154" s="201"/>
      <c r="AV154" s="201"/>
      <c r="AW154" s="201"/>
      <c r="AX154" s="201"/>
      <c r="AY154" s="201">
        <f t="shared" si="8"/>
        <v>8</v>
      </c>
      <c r="AZ154" s="287"/>
      <c r="BA154" s="298"/>
    </row>
    <row r="155" spans="1:53" ht="14.15" customHeight="1">
      <c r="A155" s="293"/>
      <c r="B155" s="294"/>
      <c r="C155" s="293"/>
      <c r="D155" s="294"/>
      <c r="E155" s="294"/>
      <c r="F155" s="294"/>
      <c r="G155" s="200" t="s">
        <v>1768</v>
      </c>
      <c r="H155" s="201"/>
      <c r="I155" s="201" t="s">
        <v>1769</v>
      </c>
      <c r="J155" s="201"/>
      <c r="K155" s="201"/>
      <c r="L155" s="201"/>
      <c r="M155" s="201" t="s">
        <v>1769</v>
      </c>
      <c r="N155" s="201"/>
      <c r="O155" s="201" t="s">
        <v>1769</v>
      </c>
      <c r="P155" s="201" t="s">
        <v>1769</v>
      </c>
      <c r="Q155" s="201"/>
      <c r="R155" s="201" t="s">
        <v>1769</v>
      </c>
      <c r="S155" s="201"/>
      <c r="T155" s="201"/>
      <c r="U155" s="201"/>
      <c r="V155" s="201"/>
      <c r="W155" s="201"/>
      <c r="X155" s="201"/>
      <c r="Y155" s="201"/>
      <c r="Z155" s="201"/>
      <c r="AA155" s="201"/>
      <c r="AB155" s="201"/>
      <c r="AC155" s="201"/>
      <c r="AD155" s="201"/>
      <c r="AE155" s="201"/>
      <c r="AF155" s="201"/>
      <c r="AG155" s="201"/>
      <c r="AH155" s="201" t="s">
        <v>1769</v>
      </c>
      <c r="AI155" s="201" t="s">
        <v>1769</v>
      </c>
      <c r="AJ155" s="201"/>
      <c r="AK155" s="201"/>
      <c r="AL155" s="201"/>
      <c r="AM155" s="201"/>
      <c r="AN155" s="201"/>
      <c r="AO155" s="201" t="s">
        <v>1769</v>
      </c>
      <c r="AP155" s="201"/>
      <c r="AQ155" s="201"/>
      <c r="AR155" s="201"/>
      <c r="AS155" s="201"/>
      <c r="AT155" s="201"/>
      <c r="AU155" s="201"/>
      <c r="AV155" s="201"/>
      <c r="AW155" s="201"/>
      <c r="AX155" s="201"/>
      <c r="AY155" s="201">
        <f t="shared" si="8"/>
        <v>8</v>
      </c>
      <c r="AZ155" s="287"/>
      <c r="BA155" s="298"/>
    </row>
    <row r="156" spans="1:53" ht="14.15" customHeight="1">
      <c r="A156" s="293"/>
      <c r="B156" s="294"/>
      <c r="C156" s="293"/>
      <c r="D156" s="294"/>
      <c r="E156" s="294"/>
      <c r="F156" s="294"/>
      <c r="G156" s="200" t="s">
        <v>1770</v>
      </c>
      <c r="H156" s="201"/>
      <c r="I156" s="201" t="s">
        <v>1803</v>
      </c>
      <c r="J156" s="201"/>
      <c r="K156" s="201"/>
      <c r="L156" s="201"/>
      <c r="M156" s="201" t="s">
        <v>1793</v>
      </c>
      <c r="N156" s="201"/>
      <c r="O156" s="206" t="s">
        <v>1794</v>
      </c>
      <c r="P156" s="206" t="s">
        <v>1794</v>
      </c>
      <c r="Q156" s="201"/>
      <c r="R156" s="201" t="s">
        <v>1793</v>
      </c>
      <c r="S156" s="201"/>
      <c r="T156" s="201"/>
      <c r="U156" s="201"/>
      <c r="V156" s="201"/>
      <c r="W156" s="201"/>
      <c r="X156" s="201"/>
      <c r="Y156" s="201"/>
      <c r="Z156" s="201"/>
      <c r="AA156" s="201"/>
      <c r="AB156" s="201"/>
      <c r="AC156" s="201"/>
      <c r="AD156" s="201"/>
      <c r="AE156" s="201"/>
      <c r="AF156" s="201"/>
      <c r="AG156" s="201"/>
      <c r="AH156" s="201" t="s">
        <v>1793</v>
      </c>
      <c r="AI156" s="201" t="s">
        <v>1803</v>
      </c>
      <c r="AJ156" s="201"/>
      <c r="AK156" s="201"/>
      <c r="AL156" s="201"/>
      <c r="AM156" s="201"/>
      <c r="AN156" s="201"/>
      <c r="AO156" s="201" t="s">
        <v>1793</v>
      </c>
      <c r="AP156" s="201"/>
      <c r="AQ156" s="201"/>
      <c r="AR156" s="201"/>
      <c r="AS156" s="201"/>
      <c r="AT156" s="201"/>
      <c r="AU156" s="201"/>
      <c r="AV156" s="201"/>
      <c r="AW156" s="201"/>
      <c r="AX156" s="201"/>
      <c r="AY156" s="201">
        <f t="shared" si="8"/>
        <v>8</v>
      </c>
      <c r="AZ156" s="287"/>
      <c r="BA156" s="298"/>
    </row>
    <row r="157" spans="1:53" ht="14.15" customHeight="1">
      <c r="A157" s="293"/>
      <c r="B157" s="294"/>
      <c r="C157" s="293"/>
      <c r="D157" s="294"/>
      <c r="E157" s="294"/>
      <c r="F157" s="294"/>
      <c r="G157" s="200" t="s">
        <v>1772</v>
      </c>
      <c r="H157" s="201"/>
      <c r="I157" s="212" t="s">
        <v>1773</v>
      </c>
      <c r="J157" s="201"/>
      <c r="K157" s="201"/>
      <c r="L157" s="201"/>
      <c r="M157" s="212" t="s">
        <v>1773</v>
      </c>
      <c r="N157" s="201"/>
      <c r="O157" s="212" t="s">
        <v>1773</v>
      </c>
      <c r="P157" s="212" t="s">
        <v>1773</v>
      </c>
      <c r="Q157" s="201"/>
      <c r="R157" s="212" t="s">
        <v>1773</v>
      </c>
      <c r="S157" s="201"/>
      <c r="T157" s="201"/>
      <c r="U157" s="201"/>
      <c r="V157" s="201"/>
      <c r="W157" s="201"/>
      <c r="X157" s="201"/>
      <c r="Y157" s="201"/>
      <c r="Z157" s="201"/>
      <c r="AA157" s="201"/>
      <c r="AB157" s="201"/>
      <c r="AC157" s="201"/>
      <c r="AD157" s="201"/>
      <c r="AE157" s="201"/>
      <c r="AF157" s="201"/>
      <c r="AG157" s="201"/>
      <c r="AH157" s="212" t="s">
        <v>1773</v>
      </c>
      <c r="AI157" s="212" t="s">
        <v>1773</v>
      </c>
      <c r="AJ157" s="201"/>
      <c r="AK157" s="201"/>
      <c r="AL157" s="201"/>
      <c r="AM157" s="201"/>
      <c r="AN157" s="201"/>
      <c r="AO157" s="212" t="s">
        <v>1773</v>
      </c>
      <c r="AP157" s="201"/>
      <c r="AQ157" s="201"/>
      <c r="AR157" s="201"/>
      <c r="AS157" s="201"/>
      <c r="AT157" s="201"/>
      <c r="AU157" s="201"/>
      <c r="AV157" s="201"/>
      <c r="AW157" s="201"/>
      <c r="AX157" s="201"/>
      <c r="AY157" s="207">
        <f t="shared" si="8"/>
        <v>8</v>
      </c>
      <c r="AZ157" s="287"/>
      <c r="BA157" s="298"/>
    </row>
    <row r="158" spans="1:53" ht="14.15" customHeight="1">
      <c r="A158" s="293">
        <v>32</v>
      </c>
      <c r="B158" s="294" t="s">
        <v>1823</v>
      </c>
      <c r="C158" s="293">
        <v>2004</v>
      </c>
      <c r="D158" s="294" t="s">
        <v>138</v>
      </c>
      <c r="E158" s="294" t="s">
        <v>1762</v>
      </c>
      <c r="F158" s="294" t="s">
        <v>1824</v>
      </c>
      <c r="G158" s="200" t="s">
        <v>1764</v>
      </c>
      <c r="H158" s="201"/>
      <c r="I158" s="201"/>
      <c r="J158" s="201"/>
      <c r="K158" s="201"/>
      <c r="L158" s="201"/>
      <c r="M158" s="201"/>
      <c r="N158" s="201"/>
      <c r="O158" s="201"/>
      <c r="P158" s="201"/>
      <c r="Q158" s="201"/>
      <c r="R158" s="201"/>
      <c r="S158" s="201"/>
      <c r="T158" s="201" t="s">
        <v>1765</v>
      </c>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f t="shared" si="8"/>
        <v>1</v>
      </c>
      <c r="AZ158" s="287" t="s">
        <v>1825</v>
      </c>
      <c r="BA158" s="298"/>
    </row>
    <row r="159" spans="1:53" ht="14.15" customHeight="1">
      <c r="A159" s="293"/>
      <c r="B159" s="294"/>
      <c r="C159" s="293"/>
      <c r="D159" s="294"/>
      <c r="E159" s="294"/>
      <c r="F159" s="294"/>
      <c r="G159" s="200" t="s">
        <v>1766</v>
      </c>
      <c r="H159" s="201"/>
      <c r="I159" s="201"/>
      <c r="J159" s="201"/>
      <c r="K159" s="201"/>
      <c r="L159" s="201"/>
      <c r="M159" s="201" t="s">
        <v>1767</v>
      </c>
      <c r="N159" s="201"/>
      <c r="O159" s="201"/>
      <c r="P159" s="201"/>
      <c r="Q159" s="201"/>
      <c r="R159" s="201"/>
      <c r="S159" s="201"/>
      <c r="T159" s="201" t="s">
        <v>1767</v>
      </c>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t="s">
        <v>1767</v>
      </c>
      <c r="AP159" s="201"/>
      <c r="AQ159" s="201"/>
      <c r="AR159" s="201"/>
      <c r="AS159" s="201"/>
      <c r="AT159" s="201"/>
      <c r="AU159" s="201"/>
      <c r="AV159" s="201"/>
      <c r="AW159" s="201"/>
      <c r="AX159" s="201" t="s">
        <v>1767</v>
      </c>
      <c r="AY159" s="201">
        <f t="shared" si="8"/>
        <v>4</v>
      </c>
      <c r="AZ159" s="287"/>
      <c r="BA159" s="298"/>
    </row>
    <row r="160" spans="1:53" ht="14.15" customHeight="1">
      <c r="A160" s="293"/>
      <c r="B160" s="294"/>
      <c r="C160" s="293"/>
      <c r="D160" s="294"/>
      <c r="E160" s="294"/>
      <c r="F160" s="294"/>
      <c r="G160" s="200" t="s">
        <v>1768</v>
      </c>
      <c r="H160" s="201"/>
      <c r="I160" s="201"/>
      <c r="J160" s="201"/>
      <c r="K160" s="201"/>
      <c r="L160" s="201"/>
      <c r="M160" s="201" t="s">
        <v>1769</v>
      </c>
      <c r="N160" s="201"/>
      <c r="O160" s="201"/>
      <c r="P160" s="201"/>
      <c r="Q160" s="201"/>
      <c r="R160" s="201"/>
      <c r="S160" s="201"/>
      <c r="T160" s="201" t="s">
        <v>1769</v>
      </c>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t="s">
        <v>1769</v>
      </c>
      <c r="AP160" s="201"/>
      <c r="AQ160" s="201"/>
      <c r="AR160" s="201"/>
      <c r="AS160" s="201"/>
      <c r="AT160" s="201"/>
      <c r="AU160" s="201"/>
      <c r="AV160" s="201"/>
      <c r="AW160" s="201"/>
      <c r="AX160" s="201" t="s">
        <v>1769</v>
      </c>
      <c r="AY160" s="201">
        <f t="shared" si="8"/>
        <v>4</v>
      </c>
      <c r="AZ160" s="287"/>
      <c r="BA160" s="298"/>
    </row>
    <row r="161" spans="1:53" ht="14.15" customHeight="1">
      <c r="A161" s="293"/>
      <c r="B161" s="294"/>
      <c r="C161" s="293"/>
      <c r="D161" s="294"/>
      <c r="E161" s="294"/>
      <c r="F161" s="294"/>
      <c r="G161" s="200" t="s">
        <v>1770</v>
      </c>
      <c r="H161" s="201"/>
      <c r="I161" s="201"/>
      <c r="J161" s="201" t="s">
        <v>1803</v>
      </c>
      <c r="K161" s="201"/>
      <c r="L161" s="201"/>
      <c r="M161" s="201" t="s">
        <v>1793</v>
      </c>
      <c r="N161" s="201"/>
      <c r="O161" s="201"/>
      <c r="P161" s="201"/>
      <c r="Q161" s="201"/>
      <c r="R161" s="201"/>
      <c r="S161" s="201"/>
      <c r="T161" s="201" t="s">
        <v>1793</v>
      </c>
      <c r="U161" s="201"/>
      <c r="V161" s="201"/>
      <c r="W161" s="201"/>
      <c r="X161" s="201"/>
      <c r="Y161" s="201"/>
      <c r="Z161" s="201"/>
      <c r="AA161" s="201"/>
      <c r="AB161" s="201"/>
      <c r="AC161" s="201"/>
      <c r="AD161" s="201"/>
      <c r="AE161" s="201"/>
      <c r="AF161" s="201"/>
      <c r="AG161" s="201" t="s">
        <v>1803</v>
      </c>
      <c r="AH161" s="201"/>
      <c r="AI161" s="201" t="s">
        <v>1803</v>
      </c>
      <c r="AJ161" s="201"/>
      <c r="AK161" s="201"/>
      <c r="AL161" s="201"/>
      <c r="AM161" s="201"/>
      <c r="AN161" s="201"/>
      <c r="AO161" s="201" t="s">
        <v>1793</v>
      </c>
      <c r="AP161" s="201"/>
      <c r="AQ161" s="201"/>
      <c r="AR161" s="201"/>
      <c r="AS161" s="201"/>
      <c r="AT161" s="201"/>
      <c r="AU161" s="201"/>
      <c r="AV161" s="201"/>
      <c r="AW161" s="201"/>
      <c r="AX161" s="201" t="s">
        <v>1803</v>
      </c>
      <c r="AY161" s="201">
        <f t="shared" si="8"/>
        <v>7</v>
      </c>
      <c r="AZ161" s="287"/>
      <c r="BA161" s="298"/>
    </row>
    <row r="162" spans="1:53" ht="14.15" customHeight="1">
      <c r="A162" s="293"/>
      <c r="B162" s="294"/>
      <c r="C162" s="293"/>
      <c r="D162" s="294"/>
      <c r="E162" s="294"/>
      <c r="F162" s="294"/>
      <c r="G162" s="200" t="s">
        <v>1772</v>
      </c>
      <c r="H162" s="201"/>
      <c r="I162" s="201"/>
      <c r="J162" s="201"/>
      <c r="K162" s="201"/>
      <c r="L162" s="201"/>
      <c r="M162" s="212" t="s">
        <v>1773</v>
      </c>
      <c r="N162" s="201"/>
      <c r="O162" s="201"/>
      <c r="P162" s="201"/>
      <c r="Q162" s="201"/>
      <c r="R162" s="201"/>
      <c r="S162" s="201"/>
      <c r="T162" s="212" t="s">
        <v>1773</v>
      </c>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12" t="s">
        <v>1773</v>
      </c>
      <c r="AP162" s="201"/>
      <c r="AQ162" s="201"/>
      <c r="AR162" s="201"/>
      <c r="AS162" s="201"/>
      <c r="AT162" s="201"/>
      <c r="AU162" s="201"/>
      <c r="AV162" s="201"/>
      <c r="AW162" s="201"/>
      <c r="AX162" s="201" t="s">
        <v>1773</v>
      </c>
      <c r="AY162" s="207">
        <f t="shared" si="8"/>
        <v>4</v>
      </c>
      <c r="AZ162" s="287"/>
      <c r="BA162" s="298"/>
    </row>
    <row r="163" spans="1:53" ht="14.15" customHeight="1">
      <c r="A163" s="293">
        <v>33</v>
      </c>
      <c r="B163" s="294" t="s">
        <v>1826</v>
      </c>
      <c r="C163" s="293">
        <v>2004</v>
      </c>
      <c r="D163" s="294" t="s">
        <v>138</v>
      </c>
      <c r="E163" s="294" t="s">
        <v>1762</v>
      </c>
      <c r="F163" s="294" t="s">
        <v>1824</v>
      </c>
      <c r="G163" s="200" t="s">
        <v>1764</v>
      </c>
      <c r="H163" s="201"/>
      <c r="I163" s="201"/>
      <c r="J163" s="201"/>
      <c r="K163" s="201"/>
      <c r="L163" s="201"/>
      <c r="M163" s="201"/>
      <c r="N163" s="201"/>
      <c r="O163" s="201"/>
      <c r="P163" s="201"/>
      <c r="Q163" s="201"/>
      <c r="R163" s="201"/>
      <c r="S163" s="201"/>
      <c r="T163" s="201" t="s">
        <v>1765</v>
      </c>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t="s">
        <v>1765</v>
      </c>
      <c r="AP163" s="201"/>
      <c r="AQ163" s="201"/>
      <c r="AR163" s="201"/>
      <c r="AS163" s="201"/>
      <c r="AT163" s="201"/>
      <c r="AU163" s="201"/>
      <c r="AV163" s="201" t="s">
        <v>1765</v>
      </c>
      <c r="AW163" s="201"/>
      <c r="AX163" s="201" t="s">
        <v>1765</v>
      </c>
      <c r="AY163" s="201">
        <f t="shared" si="8"/>
        <v>4</v>
      </c>
      <c r="AZ163" s="287" t="s">
        <v>1825</v>
      </c>
      <c r="BA163" s="298"/>
    </row>
    <row r="164" spans="1:53" ht="14.15" customHeight="1">
      <c r="A164" s="293"/>
      <c r="B164" s="294"/>
      <c r="C164" s="293"/>
      <c r="D164" s="294"/>
      <c r="E164" s="294"/>
      <c r="F164" s="294"/>
      <c r="G164" s="200" t="s">
        <v>1766</v>
      </c>
      <c r="H164" s="201"/>
      <c r="I164" s="201"/>
      <c r="J164" s="201"/>
      <c r="K164" s="201"/>
      <c r="L164" s="201"/>
      <c r="M164" s="201" t="s">
        <v>1767</v>
      </c>
      <c r="N164" s="201"/>
      <c r="O164" s="201"/>
      <c r="P164" s="201"/>
      <c r="Q164" s="201"/>
      <c r="R164" s="201"/>
      <c r="S164" s="201"/>
      <c r="T164" s="201" t="s">
        <v>1767</v>
      </c>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t="s">
        <v>1767</v>
      </c>
      <c r="AP164" s="201"/>
      <c r="AQ164" s="201"/>
      <c r="AR164" s="201"/>
      <c r="AS164" s="201"/>
      <c r="AT164" s="201"/>
      <c r="AU164" s="201"/>
      <c r="AV164" s="201"/>
      <c r="AW164" s="201"/>
      <c r="AX164" s="201" t="s">
        <v>1767</v>
      </c>
      <c r="AY164" s="201">
        <f t="shared" si="8"/>
        <v>4</v>
      </c>
      <c r="AZ164" s="287"/>
      <c r="BA164" s="298"/>
    </row>
    <row r="165" spans="1:53" ht="14.15" customHeight="1">
      <c r="A165" s="293"/>
      <c r="B165" s="294"/>
      <c r="C165" s="293"/>
      <c r="D165" s="294"/>
      <c r="E165" s="294"/>
      <c r="F165" s="294"/>
      <c r="G165" s="200" t="s">
        <v>1768</v>
      </c>
      <c r="H165" s="201"/>
      <c r="I165" s="201"/>
      <c r="J165" s="201"/>
      <c r="K165" s="201"/>
      <c r="L165" s="201"/>
      <c r="M165" s="201" t="s">
        <v>1769</v>
      </c>
      <c r="N165" s="201"/>
      <c r="O165" s="201"/>
      <c r="P165" s="201"/>
      <c r="Q165" s="201"/>
      <c r="R165" s="201"/>
      <c r="S165" s="201"/>
      <c r="T165" s="201" t="s">
        <v>1769</v>
      </c>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t="s">
        <v>1769</v>
      </c>
      <c r="AP165" s="201"/>
      <c r="AQ165" s="201"/>
      <c r="AR165" s="201"/>
      <c r="AS165" s="201"/>
      <c r="AT165" s="201"/>
      <c r="AU165" s="201"/>
      <c r="AV165" s="201"/>
      <c r="AW165" s="201"/>
      <c r="AX165" s="201" t="s">
        <v>1769</v>
      </c>
      <c r="AY165" s="201">
        <f t="shared" si="8"/>
        <v>4</v>
      </c>
      <c r="AZ165" s="287"/>
      <c r="BA165" s="298"/>
    </row>
    <row r="166" spans="1:53" ht="14.15" customHeight="1">
      <c r="A166" s="293"/>
      <c r="B166" s="294"/>
      <c r="C166" s="293"/>
      <c r="D166" s="294"/>
      <c r="E166" s="294"/>
      <c r="F166" s="294"/>
      <c r="G166" s="200" t="s">
        <v>1770</v>
      </c>
      <c r="H166" s="201"/>
      <c r="I166" s="201"/>
      <c r="J166" s="201" t="s">
        <v>1803</v>
      </c>
      <c r="K166" s="201"/>
      <c r="L166" s="201"/>
      <c r="M166" s="201" t="s">
        <v>1793</v>
      </c>
      <c r="N166" s="201"/>
      <c r="O166" s="201"/>
      <c r="P166" s="201"/>
      <c r="Q166" s="201"/>
      <c r="R166" s="201"/>
      <c r="S166" s="201"/>
      <c r="T166" s="201" t="s">
        <v>1793</v>
      </c>
      <c r="U166" s="201"/>
      <c r="V166" s="201"/>
      <c r="W166" s="201"/>
      <c r="X166" s="201"/>
      <c r="Y166" s="201"/>
      <c r="Z166" s="201"/>
      <c r="AA166" s="201"/>
      <c r="AB166" s="201"/>
      <c r="AC166" s="201"/>
      <c r="AD166" s="201"/>
      <c r="AE166" s="201"/>
      <c r="AF166" s="201"/>
      <c r="AG166" s="201" t="s">
        <v>1803</v>
      </c>
      <c r="AH166" s="201"/>
      <c r="AI166" s="201" t="s">
        <v>1803</v>
      </c>
      <c r="AJ166" s="201"/>
      <c r="AK166" s="201"/>
      <c r="AL166" s="201"/>
      <c r="AM166" s="201"/>
      <c r="AN166" s="201"/>
      <c r="AO166" s="201" t="s">
        <v>1793</v>
      </c>
      <c r="AP166" s="201"/>
      <c r="AQ166" s="201"/>
      <c r="AR166" s="201"/>
      <c r="AS166" s="201"/>
      <c r="AT166" s="201"/>
      <c r="AU166" s="201"/>
      <c r="AV166" s="201"/>
      <c r="AW166" s="201"/>
      <c r="AX166" s="201" t="s">
        <v>1803</v>
      </c>
      <c r="AY166" s="201">
        <f t="shared" si="8"/>
        <v>7</v>
      </c>
      <c r="AZ166" s="287"/>
      <c r="BA166" s="298"/>
    </row>
    <row r="167" spans="1:53" ht="14.15" customHeight="1">
      <c r="A167" s="293"/>
      <c r="B167" s="294"/>
      <c r="C167" s="293"/>
      <c r="D167" s="294"/>
      <c r="E167" s="294"/>
      <c r="F167" s="294"/>
      <c r="G167" s="200" t="s">
        <v>1772</v>
      </c>
      <c r="H167" s="201"/>
      <c r="I167" s="201"/>
      <c r="J167" s="201"/>
      <c r="K167" s="201"/>
      <c r="L167" s="201"/>
      <c r="M167" s="212" t="s">
        <v>1773</v>
      </c>
      <c r="N167" s="201"/>
      <c r="O167" s="201"/>
      <c r="P167" s="201"/>
      <c r="Q167" s="201"/>
      <c r="R167" s="201"/>
      <c r="S167" s="201"/>
      <c r="T167" s="212" t="s">
        <v>1773</v>
      </c>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12" t="s">
        <v>1773</v>
      </c>
      <c r="AP167" s="201"/>
      <c r="AQ167" s="201"/>
      <c r="AR167" s="201"/>
      <c r="AS167" s="201"/>
      <c r="AT167" s="201"/>
      <c r="AU167" s="201"/>
      <c r="AV167" s="201"/>
      <c r="AW167" s="201"/>
      <c r="AX167" s="201" t="s">
        <v>1773</v>
      </c>
      <c r="AY167" s="207">
        <f t="shared" si="8"/>
        <v>4</v>
      </c>
      <c r="AZ167" s="287"/>
      <c r="BA167" s="298"/>
    </row>
    <row r="168" spans="1:53" ht="14.15" customHeight="1">
      <c r="A168" s="293">
        <v>34</v>
      </c>
      <c r="B168" s="294" t="s">
        <v>1827</v>
      </c>
      <c r="C168" s="293">
        <v>2004</v>
      </c>
      <c r="D168" s="294" t="s">
        <v>93</v>
      </c>
      <c r="E168" s="294" t="s">
        <v>1762</v>
      </c>
      <c r="F168" s="294" t="s">
        <v>1828</v>
      </c>
      <c r="G168" s="200" t="s">
        <v>1764</v>
      </c>
      <c r="H168" s="201"/>
      <c r="I168" s="201"/>
      <c r="J168" s="201"/>
      <c r="K168" s="201"/>
      <c r="L168" s="201"/>
      <c r="M168" s="201" t="s">
        <v>1765</v>
      </c>
      <c r="N168" s="201"/>
      <c r="O168" s="201" t="s">
        <v>1765</v>
      </c>
      <c r="P168" s="201"/>
      <c r="Q168" s="201"/>
      <c r="R168" s="201" t="s">
        <v>1765</v>
      </c>
      <c r="S168" s="201" t="s">
        <v>1765</v>
      </c>
      <c r="T168" s="201" t="s">
        <v>1765</v>
      </c>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f t="shared" si="8"/>
        <v>5</v>
      </c>
      <c r="AZ168" s="287" t="s">
        <v>1779</v>
      </c>
      <c r="BA168" s="298"/>
    </row>
    <row r="169" spans="1:53" ht="14.15" customHeight="1">
      <c r="A169" s="293"/>
      <c r="B169" s="294"/>
      <c r="C169" s="293"/>
      <c r="D169" s="294"/>
      <c r="E169" s="294"/>
      <c r="F169" s="294"/>
      <c r="G169" s="200" t="s">
        <v>1766</v>
      </c>
      <c r="H169" s="201"/>
      <c r="I169" s="201"/>
      <c r="J169" s="201"/>
      <c r="K169" s="201"/>
      <c r="L169" s="201"/>
      <c r="M169" s="201" t="s">
        <v>1767</v>
      </c>
      <c r="N169" s="201"/>
      <c r="O169" s="201" t="s">
        <v>1767</v>
      </c>
      <c r="P169" s="201"/>
      <c r="Q169" s="201"/>
      <c r="R169" s="201" t="s">
        <v>1767</v>
      </c>
      <c r="S169" s="201" t="s">
        <v>1767</v>
      </c>
      <c r="T169" s="201" t="s">
        <v>1767</v>
      </c>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f t="shared" si="8"/>
        <v>5</v>
      </c>
      <c r="AZ169" s="287"/>
      <c r="BA169" s="298"/>
    </row>
    <row r="170" spans="1:53" ht="14.15" customHeight="1">
      <c r="A170" s="293"/>
      <c r="B170" s="294"/>
      <c r="C170" s="293"/>
      <c r="D170" s="294"/>
      <c r="E170" s="294"/>
      <c r="F170" s="294"/>
      <c r="G170" s="200" t="s">
        <v>1768</v>
      </c>
      <c r="H170" s="201"/>
      <c r="I170" s="201"/>
      <c r="J170" s="201"/>
      <c r="K170" s="201"/>
      <c r="L170" s="201"/>
      <c r="M170" s="201" t="s">
        <v>1769</v>
      </c>
      <c r="N170" s="201"/>
      <c r="O170" s="201" t="s">
        <v>1769</v>
      </c>
      <c r="P170" s="201"/>
      <c r="Q170" s="201"/>
      <c r="R170" s="201" t="s">
        <v>1769</v>
      </c>
      <c r="S170" s="201" t="s">
        <v>1769</v>
      </c>
      <c r="T170" s="201" t="s">
        <v>1769</v>
      </c>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t="s">
        <v>1769</v>
      </c>
      <c r="AY170" s="201">
        <f t="shared" si="8"/>
        <v>6</v>
      </c>
      <c r="AZ170" s="287"/>
      <c r="BA170" s="298"/>
    </row>
    <row r="171" spans="1:53" ht="14.15" customHeight="1">
      <c r="A171" s="293"/>
      <c r="B171" s="294"/>
      <c r="C171" s="293"/>
      <c r="D171" s="294"/>
      <c r="E171" s="294"/>
      <c r="F171" s="294"/>
      <c r="G171" s="200" t="s">
        <v>1770</v>
      </c>
      <c r="H171" s="201"/>
      <c r="I171" s="201"/>
      <c r="J171" s="201"/>
      <c r="K171" s="201"/>
      <c r="L171" s="201"/>
      <c r="M171" s="201" t="s">
        <v>1803</v>
      </c>
      <c r="N171" s="201"/>
      <c r="O171" s="201" t="s">
        <v>1803</v>
      </c>
      <c r="P171" s="201"/>
      <c r="Q171" s="201"/>
      <c r="R171" s="201" t="s">
        <v>1803</v>
      </c>
      <c r="S171" s="201" t="s">
        <v>1803</v>
      </c>
      <c r="T171" s="201" t="s">
        <v>1793</v>
      </c>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t="s">
        <v>1803</v>
      </c>
      <c r="AP171" s="201"/>
      <c r="AQ171" s="201"/>
      <c r="AR171" s="201"/>
      <c r="AS171" s="201"/>
      <c r="AT171" s="201"/>
      <c r="AU171" s="201"/>
      <c r="AV171" s="201"/>
      <c r="AW171" s="201"/>
      <c r="AX171" s="201" t="s">
        <v>1803</v>
      </c>
      <c r="AY171" s="201">
        <f t="shared" si="8"/>
        <v>7</v>
      </c>
      <c r="AZ171" s="287"/>
      <c r="BA171" s="298"/>
    </row>
    <row r="172" spans="1:53" ht="14.15" customHeight="1">
      <c r="A172" s="293"/>
      <c r="B172" s="294"/>
      <c r="C172" s="293"/>
      <c r="D172" s="294"/>
      <c r="E172" s="294"/>
      <c r="F172" s="294"/>
      <c r="G172" s="200" t="s">
        <v>1772</v>
      </c>
      <c r="H172" s="201"/>
      <c r="I172" s="201"/>
      <c r="J172" s="201"/>
      <c r="K172" s="201"/>
      <c r="L172" s="201"/>
      <c r="M172" s="212" t="s">
        <v>1773</v>
      </c>
      <c r="N172" s="201"/>
      <c r="O172" s="212" t="s">
        <v>1773</v>
      </c>
      <c r="P172" s="201"/>
      <c r="Q172" s="201"/>
      <c r="R172" s="212" t="s">
        <v>1773</v>
      </c>
      <c r="S172" s="212" t="s">
        <v>1773</v>
      </c>
      <c r="T172" s="212" t="s">
        <v>1773</v>
      </c>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7">
        <f t="shared" si="8"/>
        <v>5</v>
      </c>
      <c r="AZ172" s="287"/>
      <c r="BA172" s="298"/>
    </row>
    <row r="173" spans="1:53" ht="14.15" customHeight="1">
      <c r="A173" s="288">
        <v>35</v>
      </c>
      <c r="B173" s="289" t="s">
        <v>1829</v>
      </c>
      <c r="C173" s="288">
        <v>2004</v>
      </c>
      <c r="D173" s="289" t="s">
        <v>1830</v>
      </c>
      <c r="E173" s="289" t="s">
        <v>1775</v>
      </c>
      <c r="F173" s="289">
        <v>4</v>
      </c>
      <c r="G173" s="200" t="s">
        <v>1764</v>
      </c>
      <c r="H173" s="201" t="s">
        <v>1765</v>
      </c>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f t="shared" si="8"/>
        <v>0</v>
      </c>
      <c r="AZ173" s="287" t="s">
        <v>1784</v>
      </c>
      <c r="BA173" s="298"/>
    </row>
    <row r="174" spans="1:53" ht="14.15" customHeight="1">
      <c r="A174" s="288"/>
      <c r="B174" s="289"/>
      <c r="C174" s="288"/>
      <c r="D174" s="289"/>
      <c r="E174" s="289"/>
      <c r="F174" s="289"/>
      <c r="G174" s="200" t="s">
        <v>1766</v>
      </c>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t="s">
        <v>1767</v>
      </c>
      <c r="AL174" s="201"/>
      <c r="AM174" s="201"/>
      <c r="AN174" s="201"/>
      <c r="AO174" s="201" t="s">
        <v>1767</v>
      </c>
      <c r="AP174" s="201"/>
      <c r="AQ174" s="201"/>
      <c r="AR174" s="201"/>
      <c r="AS174" s="201"/>
      <c r="AT174" s="201"/>
      <c r="AU174" s="201"/>
      <c r="AV174" s="201"/>
      <c r="AW174" s="201"/>
      <c r="AX174" s="201"/>
      <c r="AY174" s="201">
        <f t="shared" si="8"/>
        <v>2</v>
      </c>
      <c r="AZ174" s="287"/>
      <c r="BA174" s="298"/>
    </row>
    <row r="175" spans="1:53" ht="14.15" customHeight="1">
      <c r="A175" s="288"/>
      <c r="B175" s="289"/>
      <c r="C175" s="288"/>
      <c r="D175" s="289"/>
      <c r="E175" s="289"/>
      <c r="F175" s="289"/>
      <c r="G175" s="204" t="s">
        <v>1768</v>
      </c>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87"/>
      <c r="BA175" s="298"/>
    </row>
    <row r="176" spans="1:53" ht="14.15" customHeight="1">
      <c r="A176" s="288"/>
      <c r="B176" s="289"/>
      <c r="C176" s="288"/>
      <c r="D176" s="289"/>
      <c r="E176" s="289"/>
      <c r="F176" s="289"/>
      <c r="G176" s="204" t="s">
        <v>1770</v>
      </c>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87"/>
      <c r="BA176" s="298"/>
    </row>
    <row r="177" spans="1:53" ht="14.15" customHeight="1">
      <c r="A177" s="288"/>
      <c r="B177" s="289"/>
      <c r="C177" s="288"/>
      <c r="D177" s="289"/>
      <c r="E177" s="289"/>
      <c r="F177" s="289"/>
      <c r="G177" s="200" t="s">
        <v>1772</v>
      </c>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12" t="s">
        <v>1773</v>
      </c>
      <c r="AL177" s="201"/>
      <c r="AM177" s="201"/>
      <c r="AN177" s="201"/>
      <c r="AO177" s="212" t="s">
        <v>1773</v>
      </c>
      <c r="AP177" s="201"/>
      <c r="AQ177" s="201"/>
      <c r="AR177" s="201"/>
      <c r="AS177" s="201"/>
      <c r="AT177" s="201"/>
      <c r="AU177" s="201"/>
      <c r="AV177" s="201"/>
      <c r="AW177" s="201"/>
      <c r="AX177" s="201"/>
      <c r="AY177" s="207">
        <f t="shared" ref="AY177:AY195" si="9">COUNTA(I177:AX177)</f>
        <v>2</v>
      </c>
      <c r="AZ177" s="287"/>
      <c r="BA177" s="298"/>
    </row>
    <row r="178" spans="1:53" ht="14.15" customHeight="1">
      <c r="A178" s="293">
        <v>36</v>
      </c>
      <c r="B178" s="294" t="s">
        <v>1831</v>
      </c>
      <c r="C178" s="293">
        <v>2005</v>
      </c>
      <c r="D178" s="294" t="s">
        <v>146</v>
      </c>
      <c r="E178" s="294" t="s">
        <v>1762</v>
      </c>
      <c r="F178" s="294" t="s">
        <v>1832</v>
      </c>
      <c r="G178" s="200" t="s">
        <v>1764</v>
      </c>
      <c r="H178" s="201"/>
      <c r="I178" s="201"/>
      <c r="J178" s="201"/>
      <c r="K178" s="201"/>
      <c r="L178" s="201"/>
      <c r="M178" s="201" t="s">
        <v>1765</v>
      </c>
      <c r="N178" s="201"/>
      <c r="O178" s="201"/>
      <c r="P178" s="201"/>
      <c r="Q178" s="201"/>
      <c r="R178" s="201" t="s">
        <v>1765</v>
      </c>
      <c r="S178" s="201"/>
      <c r="T178" s="201"/>
      <c r="U178" s="201"/>
      <c r="V178" s="201" t="s">
        <v>1765</v>
      </c>
      <c r="W178" s="201"/>
      <c r="X178" s="201"/>
      <c r="Y178" s="201"/>
      <c r="Z178" s="201"/>
      <c r="AA178" s="201"/>
      <c r="AB178" s="201"/>
      <c r="AC178" s="201"/>
      <c r="AD178" s="201"/>
      <c r="AE178" s="201"/>
      <c r="AF178" s="201"/>
      <c r="AG178" s="201"/>
      <c r="AH178" s="201"/>
      <c r="AI178" s="201"/>
      <c r="AJ178" s="201"/>
      <c r="AK178" s="201"/>
      <c r="AL178" s="201"/>
      <c r="AM178" s="201"/>
      <c r="AN178" s="201"/>
      <c r="AO178" s="201" t="s">
        <v>1765</v>
      </c>
      <c r="AP178" s="201"/>
      <c r="AQ178" s="201"/>
      <c r="AR178" s="201"/>
      <c r="AS178" s="201"/>
      <c r="AT178" s="201"/>
      <c r="AU178" s="201"/>
      <c r="AV178" s="201"/>
      <c r="AW178" s="201"/>
      <c r="AX178" s="201"/>
      <c r="AY178" s="201">
        <f t="shared" si="9"/>
        <v>4</v>
      </c>
      <c r="AZ178" s="287"/>
      <c r="BA178" s="298"/>
    </row>
    <row r="179" spans="1:53" ht="14.15" customHeight="1">
      <c r="A179" s="293"/>
      <c r="B179" s="294"/>
      <c r="C179" s="293"/>
      <c r="D179" s="294"/>
      <c r="E179" s="294"/>
      <c r="F179" s="294"/>
      <c r="G179" s="200" t="s">
        <v>1766</v>
      </c>
      <c r="H179" s="201"/>
      <c r="I179" s="201"/>
      <c r="J179" s="201"/>
      <c r="K179" s="201"/>
      <c r="L179" s="201"/>
      <c r="M179" s="201" t="s">
        <v>1767</v>
      </c>
      <c r="N179" s="201"/>
      <c r="O179" s="201" t="s">
        <v>1767</v>
      </c>
      <c r="P179" s="201"/>
      <c r="Q179" s="201"/>
      <c r="R179" s="201" t="s">
        <v>1767</v>
      </c>
      <c r="S179" s="201" t="s">
        <v>1767</v>
      </c>
      <c r="T179" s="201"/>
      <c r="U179" s="201"/>
      <c r="V179" s="201" t="s">
        <v>1767</v>
      </c>
      <c r="W179" s="201"/>
      <c r="X179" s="201"/>
      <c r="Y179" s="201"/>
      <c r="Z179" s="201"/>
      <c r="AA179" s="201"/>
      <c r="AB179" s="201"/>
      <c r="AC179" s="201"/>
      <c r="AD179" s="201" t="s">
        <v>1767</v>
      </c>
      <c r="AE179" s="201"/>
      <c r="AF179" s="201"/>
      <c r="AG179" s="201"/>
      <c r="AH179" s="201"/>
      <c r="AI179" s="201"/>
      <c r="AJ179" s="201"/>
      <c r="AK179" s="201"/>
      <c r="AL179" s="201"/>
      <c r="AM179" s="201"/>
      <c r="AN179" s="201"/>
      <c r="AO179" s="201" t="s">
        <v>1767</v>
      </c>
      <c r="AP179" s="201"/>
      <c r="AQ179" s="201"/>
      <c r="AR179" s="201"/>
      <c r="AS179" s="201"/>
      <c r="AT179" s="201"/>
      <c r="AU179" s="201"/>
      <c r="AV179" s="201"/>
      <c r="AW179" s="201"/>
      <c r="AX179" s="201" t="s">
        <v>1767</v>
      </c>
      <c r="AY179" s="201">
        <f t="shared" si="9"/>
        <v>8</v>
      </c>
      <c r="AZ179" s="287"/>
      <c r="BA179" s="298"/>
    </row>
    <row r="180" spans="1:53" ht="14.15" customHeight="1">
      <c r="A180" s="293"/>
      <c r="B180" s="294"/>
      <c r="C180" s="293"/>
      <c r="D180" s="294"/>
      <c r="E180" s="294"/>
      <c r="F180" s="294"/>
      <c r="G180" s="200" t="s">
        <v>1768</v>
      </c>
      <c r="H180" s="201"/>
      <c r="I180" s="201"/>
      <c r="J180" s="201"/>
      <c r="K180" s="201"/>
      <c r="L180" s="201"/>
      <c r="M180" s="201" t="s">
        <v>1769</v>
      </c>
      <c r="N180" s="201"/>
      <c r="O180" s="201" t="s">
        <v>1769</v>
      </c>
      <c r="P180" s="201"/>
      <c r="Q180" s="201"/>
      <c r="R180" s="201" t="s">
        <v>1769</v>
      </c>
      <c r="S180" s="201" t="s">
        <v>1769</v>
      </c>
      <c r="T180" s="201"/>
      <c r="U180" s="201"/>
      <c r="V180" s="201" t="s">
        <v>1769</v>
      </c>
      <c r="W180" s="201"/>
      <c r="X180" s="201"/>
      <c r="Y180" s="201"/>
      <c r="Z180" s="201"/>
      <c r="AA180" s="201"/>
      <c r="AB180" s="201"/>
      <c r="AC180" s="201"/>
      <c r="AD180" s="201" t="s">
        <v>1769</v>
      </c>
      <c r="AE180" s="201"/>
      <c r="AF180" s="201"/>
      <c r="AG180" s="201"/>
      <c r="AH180" s="201"/>
      <c r="AI180" s="201"/>
      <c r="AJ180" s="201"/>
      <c r="AK180" s="201"/>
      <c r="AL180" s="201"/>
      <c r="AM180" s="201"/>
      <c r="AN180" s="201"/>
      <c r="AO180" s="201" t="s">
        <v>1769</v>
      </c>
      <c r="AP180" s="201"/>
      <c r="AQ180" s="201"/>
      <c r="AR180" s="201"/>
      <c r="AS180" s="201"/>
      <c r="AT180" s="201"/>
      <c r="AU180" s="201"/>
      <c r="AV180" s="201"/>
      <c r="AW180" s="201"/>
      <c r="AX180" s="201" t="s">
        <v>1769</v>
      </c>
      <c r="AY180" s="201">
        <f t="shared" si="9"/>
        <v>8</v>
      </c>
      <c r="AZ180" s="287"/>
      <c r="BA180" s="298"/>
    </row>
    <row r="181" spans="1:53" ht="14.15" customHeight="1">
      <c r="A181" s="293"/>
      <c r="B181" s="294"/>
      <c r="C181" s="293"/>
      <c r="D181" s="294"/>
      <c r="E181" s="294"/>
      <c r="F181" s="294"/>
      <c r="G181" s="200" t="s">
        <v>1770</v>
      </c>
      <c r="H181" s="201"/>
      <c r="I181" s="201"/>
      <c r="J181" s="201"/>
      <c r="K181" s="201"/>
      <c r="L181" s="201"/>
      <c r="M181" s="201" t="s">
        <v>1803</v>
      </c>
      <c r="N181" s="201"/>
      <c r="O181" s="201" t="s">
        <v>1803</v>
      </c>
      <c r="P181" s="201"/>
      <c r="Q181" s="201"/>
      <c r="R181" s="201" t="s">
        <v>1803</v>
      </c>
      <c r="S181" s="201" t="s">
        <v>1803</v>
      </c>
      <c r="T181" s="201"/>
      <c r="U181" s="201"/>
      <c r="V181" s="201" t="s">
        <v>1793</v>
      </c>
      <c r="W181" s="201"/>
      <c r="X181" s="201"/>
      <c r="Y181" s="201"/>
      <c r="Z181" s="201"/>
      <c r="AA181" s="201"/>
      <c r="AB181" s="201"/>
      <c r="AC181" s="201"/>
      <c r="AD181" s="201" t="s">
        <v>1771</v>
      </c>
      <c r="AE181" s="201"/>
      <c r="AF181" s="201"/>
      <c r="AG181" s="201" t="s">
        <v>1771</v>
      </c>
      <c r="AH181" s="201"/>
      <c r="AI181" s="201"/>
      <c r="AJ181" s="201"/>
      <c r="AK181" s="201"/>
      <c r="AL181" s="201"/>
      <c r="AM181" s="201"/>
      <c r="AN181" s="201"/>
      <c r="AO181" s="216" t="s">
        <v>1833</v>
      </c>
      <c r="AP181" s="201"/>
      <c r="AQ181" s="201"/>
      <c r="AR181" s="201"/>
      <c r="AS181" s="201"/>
      <c r="AT181" s="201"/>
      <c r="AU181" s="201"/>
      <c r="AV181" s="201"/>
      <c r="AW181" s="201"/>
      <c r="AX181" s="201" t="s">
        <v>1771</v>
      </c>
      <c r="AY181" s="201">
        <f t="shared" si="9"/>
        <v>9</v>
      </c>
      <c r="AZ181" s="287"/>
      <c r="BA181" s="298"/>
    </row>
    <row r="182" spans="1:53" ht="14.15" customHeight="1">
      <c r="A182" s="293"/>
      <c r="B182" s="294"/>
      <c r="C182" s="293"/>
      <c r="D182" s="294"/>
      <c r="E182" s="294"/>
      <c r="F182" s="294"/>
      <c r="G182" s="200" t="s">
        <v>1772</v>
      </c>
      <c r="H182" s="201"/>
      <c r="I182" s="201"/>
      <c r="J182" s="201"/>
      <c r="K182" s="201"/>
      <c r="L182" s="201"/>
      <c r="M182" s="201" t="s">
        <v>1773</v>
      </c>
      <c r="N182" s="201"/>
      <c r="O182" s="201" t="s">
        <v>1773</v>
      </c>
      <c r="P182" s="201"/>
      <c r="Q182" s="201"/>
      <c r="R182" s="201" t="s">
        <v>1773</v>
      </c>
      <c r="S182" s="201" t="s">
        <v>1773</v>
      </c>
      <c r="T182" s="201"/>
      <c r="U182" s="201"/>
      <c r="V182" s="201" t="s">
        <v>1773</v>
      </c>
      <c r="W182" s="201"/>
      <c r="X182" s="201"/>
      <c r="Y182" s="201"/>
      <c r="Z182" s="201"/>
      <c r="AA182" s="201"/>
      <c r="AB182" s="201"/>
      <c r="AC182" s="201"/>
      <c r="AD182" s="201" t="s">
        <v>1773</v>
      </c>
      <c r="AE182" s="201"/>
      <c r="AF182" s="201"/>
      <c r="AG182" s="201"/>
      <c r="AH182" s="201"/>
      <c r="AI182" s="201"/>
      <c r="AJ182" s="201"/>
      <c r="AK182" s="201"/>
      <c r="AL182" s="201"/>
      <c r="AM182" s="201"/>
      <c r="AN182" s="201"/>
      <c r="AO182" s="201" t="s">
        <v>1773</v>
      </c>
      <c r="AP182" s="201"/>
      <c r="AQ182" s="201"/>
      <c r="AR182" s="201"/>
      <c r="AS182" s="201"/>
      <c r="AT182" s="201"/>
      <c r="AU182" s="201"/>
      <c r="AV182" s="201"/>
      <c r="AW182" s="201"/>
      <c r="AX182" s="201" t="s">
        <v>1773</v>
      </c>
      <c r="AY182" s="207">
        <f t="shared" si="9"/>
        <v>8</v>
      </c>
      <c r="AZ182" s="287"/>
      <c r="BA182" s="298"/>
    </row>
    <row r="183" spans="1:53" ht="14.15" customHeight="1">
      <c r="A183" s="293">
        <v>37</v>
      </c>
      <c r="B183" s="294" t="s">
        <v>1834</v>
      </c>
      <c r="C183" s="293">
        <v>2005</v>
      </c>
      <c r="D183" s="294" t="s">
        <v>61</v>
      </c>
      <c r="E183" s="294" t="s">
        <v>1762</v>
      </c>
      <c r="F183" s="294" t="s">
        <v>1832</v>
      </c>
      <c r="G183" s="200" t="s">
        <v>1764</v>
      </c>
      <c r="H183" s="201"/>
      <c r="I183" s="201"/>
      <c r="J183" s="201"/>
      <c r="K183" s="201"/>
      <c r="L183" s="201"/>
      <c r="M183" s="201" t="s">
        <v>1765</v>
      </c>
      <c r="N183" s="201"/>
      <c r="O183" s="201"/>
      <c r="P183" s="201"/>
      <c r="Q183" s="201"/>
      <c r="R183" s="201" t="s">
        <v>1765</v>
      </c>
      <c r="S183" s="201"/>
      <c r="T183" s="201"/>
      <c r="U183" s="201"/>
      <c r="V183" s="201" t="s">
        <v>1765</v>
      </c>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f t="shared" si="9"/>
        <v>3</v>
      </c>
      <c r="AZ183" s="287"/>
      <c r="BA183" s="298"/>
    </row>
    <row r="184" spans="1:53" ht="14.15" customHeight="1">
      <c r="A184" s="293"/>
      <c r="B184" s="294"/>
      <c r="C184" s="293"/>
      <c r="D184" s="294"/>
      <c r="E184" s="294"/>
      <c r="F184" s="294"/>
      <c r="G184" s="200" t="s">
        <v>1766</v>
      </c>
      <c r="H184" s="201"/>
      <c r="I184" s="201" t="s">
        <v>1767</v>
      </c>
      <c r="J184" s="201"/>
      <c r="K184" s="201"/>
      <c r="L184" s="201"/>
      <c r="M184" s="201" t="s">
        <v>1767</v>
      </c>
      <c r="N184" s="201"/>
      <c r="O184" s="201"/>
      <c r="P184" s="201"/>
      <c r="Q184" s="201"/>
      <c r="R184" s="201" t="s">
        <v>1767</v>
      </c>
      <c r="S184" s="201" t="s">
        <v>1767</v>
      </c>
      <c r="T184" s="201"/>
      <c r="U184" s="201"/>
      <c r="V184" s="201" t="s">
        <v>1767</v>
      </c>
      <c r="W184" s="201"/>
      <c r="X184" s="201"/>
      <c r="Y184" s="201"/>
      <c r="Z184" s="201"/>
      <c r="AA184" s="201"/>
      <c r="AB184" s="201"/>
      <c r="AC184" s="201"/>
      <c r="AD184" s="201"/>
      <c r="AE184" s="201" t="s">
        <v>1767</v>
      </c>
      <c r="AF184" s="201"/>
      <c r="AG184" s="201"/>
      <c r="AH184" s="201"/>
      <c r="AI184" s="201"/>
      <c r="AJ184" s="201"/>
      <c r="AK184" s="201"/>
      <c r="AL184" s="201"/>
      <c r="AM184" s="201"/>
      <c r="AN184" s="201"/>
      <c r="AO184" s="201" t="s">
        <v>1767</v>
      </c>
      <c r="AP184" s="201"/>
      <c r="AQ184" s="201"/>
      <c r="AR184" s="201"/>
      <c r="AS184" s="201"/>
      <c r="AT184" s="201"/>
      <c r="AU184" s="201"/>
      <c r="AV184" s="201"/>
      <c r="AW184" s="201"/>
      <c r="AX184" s="201" t="s">
        <v>1767</v>
      </c>
      <c r="AY184" s="201">
        <f t="shared" si="9"/>
        <v>8</v>
      </c>
      <c r="AZ184" s="287"/>
      <c r="BA184" s="298"/>
    </row>
    <row r="185" spans="1:53" ht="14.15" customHeight="1">
      <c r="A185" s="293"/>
      <c r="B185" s="294"/>
      <c r="C185" s="293"/>
      <c r="D185" s="294"/>
      <c r="E185" s="294"/>
      <c r="F185" s="294"/>
      <c r="G185" s="200" t="s">
        <v>1768</v>
      </c>
      <c r="H185" s="201"/>
      <c r="I185" s="201" t="s">
        <v>1769</v>
      </c>
      <c r="J185" s="201"/>
      <c r="K185" s="201"/>
      <c r="L185" s="201"/>
      <c r="M185" s="201" t="s">
        <v>1769</v>
      </c>
      <c r="N185" s="201"/>
      <c r="O185" s="201"/>
      <c r="P185" s="201"/>
      <c r="Q185" s="201"/>
      <c r="R185" s="201" t="s">
        <v>1769</v>
      </c>
      <c r="S185" s="201" t="s">
        <v>1769</v>
      </c>
      <c r="T185" s="201" t="s">
        <v>1769</v>
      </c>
      <c r="U185" s="201"/>
      <c r="V185" s="201" t="s">
        <v>1769</v>
      </c>
      <c r="W185" s="201"/>
      <c r="X185" s="201"/>
      <c r="Y185" s="201"/>
      <c r="Z185" s="201"/>
      <c r="AA185" s="201"/>
      <c r="AB185" s="201"/>
      <c r="AC185" s="201"/>
      <c r="AD185" s="201"/>
      <c r="AE185" s="201" t="s">
        <v>1769</v>
      </c>
      <c r="AF185" s="201"/>
      <c r="AG185" s="201"/>
      <c r="AH185" s="201"/>
      <c r="AI185" s="201"/>
      <c r="AJ185" s="201"/>
      <c r="AK185" s="201"/>
      <c r="AL185" s="201"/>
      <c r="AM185" s="201"/>
      <c r="AN185" s="201"/>
      <c r="AO185" s="201" t="s">
        <v>1769</v>
      </c>
      <c r="AP185" s="201"/>
      <c r="AQ185" s="201"/>
      <c r="AR185" s="201"/>
      <c r="AS185" s="201"/>
      <c r="AT185" s="201"/>
      <c r="AU185" s="201"/>
      <c r="AV185" s="201"/>
      <c r="AW185" s="201"/>
      <c r="AX185" s="201" t="s">
        <v>1769</v>
      </c>
      <c r="AY185" s="201">
        <f t="shared" si="9"/>
        <v>9</v>
      </c>
      <c r="AZ185" s="287"/>
      <c r="BA185" s="298"/>
    </row>
    <row r="186" spans="1:53" ht="14.15" customHeight="1">
      <c r="A186" s="293"/>
      <c r="B186" s="294"/>
      <c r="C186" s="293"/>
      <c r="D186" s="294"/>
      <c r="E186" s="294"/>
      <c r="F186" s="294"/>
      <c r="G186" s="200" t="s">
        <v>1770</v>
      </c>
      <c r="H186" s="201"/>
      <c r="I186" s="201" t="s">
        <v>1803</v>
      </c>
      <c r="J186" s="201"/>
      <c r="K186" s="201"/>
      <c r="L186" s="201"/>
      <c r="M186" s="201" t="s">
        <v>1803</v>
      </c>
      <c r="N186" s="201"/>
      <c r="O186" s="201" t="s">
        <v>1803</v>
      </c>
      <c r="P186" s="201"/>
      <c r="Q186" s="201"/>
      <c r="R186" s="201" t="s">
        <v>1793</v>
      </c>
      <c r="S186" s="201" t="s">
        <v>1803</v>
      </c>
      <c r="T186" s="201" t="s">
        <v>1771</v>
      </c>
      <c r="U186" s="201"/>
      <c r="V186" s="206" t="s">
        <v>1794</v>
      </c>
      <c r="W186" s="201"/>
      <c r="X186" s="201"/>
      <c r="Y186" s="201"/>
      <c r="Z186" s="201"/>
      <c r="AA186" s="201"/>
      <c r="AB186" s="201"/>
      <c r="AC186" s="201"/>
      <c r="AD186" s="201"/>
      <c r="AE186" s="201" t="s">
        <v>1771</v>
      </c>
      <c r="AF186" s="201" t="s">
        <v>1803</v>
      </c>
      <c r="AG186" s="201"/>
      <c r="AH186" s="201"/>
      <c r="AI186" s="201"/>
      <c r="AJ186" s="201"/>
      <c r="AK186" s="201"/>
      <c r="AL186" s="201"/>
      <c r="AM186" s="201"/>
      <c r="AN186" s="201"/>
      <c r="AO186" s="201" t="s">
        <v>1793</v>
      </c>
      <c r="AP186" s="201"/>
      <c r="AQ186" s="201"/>
      <c r="AR186" s="201"/>
      <c r="AS186" s="201"/>
      <c r="AT186" s="201"/>
      <c r="AU186" s="201"/>
      <c r="AV186" s="201"/>
      <c r="AW186" s="201"/>
      <c r="AX186" s="201" t="s">
        <v>1771</v>
      </c>
      <c r="AY186" s="201">
        <f t="shared" si="9"/>
        <v>11</v>
      </c>
      <c r="AZ186" s="287"/>
      <c r="BA186" s="298"/>
    </row>
    <row r="187" spans="1:53" ht="14.15" customHeight="1">
      <c r="A187" s="293"/>
      <c r="B187" s="294"/>
      <c r="C187" s="293"/>
      <c r="D187" s="294"/>
      <c r="E187" s="294"/>
      <c r="F187" s="294"/>
      <c r="G187" s="200" t="s">
        <v>1772</v>
      </c>
      <c r="H187" s="201"/>
      <c r="I187" s="201" t="s">
        <v>1773</v>
      </c>
      <c r="J187" s="201"/>
      <c r="K187" s="201"/>
      <c r="L187" s="201"/>
      <c r="M187" s="201" t="s">
        <v>1773</v>
      </c>
      <c r="N187" s="201"/>
      <c r="O187" s="201"/>
      <c r="P187" s="201"/>
      <c r="Q187" s="201"/>
      <c r="R187" s="201" t="s">
        <v>1773</v>
      </c>
      <c r="S187" s="201" t="s">
        <v>1773</v>
      </c>
      <c r="T187" s="201" t="s">
        <v>1773</v>
      </c>
      <c r="U187" s="201"/>
      <c r="V187" s="201" t="s">
        <v>1773</v>
      </c>
      <c r="W187" s="201"/>
      <c r="X187" s="201"/>
      <c r="Y187" s="201"/>
      <c r="Z187" s="201"/>
      <c r="AA187" s="201"/>
      <c r="AB187" s="201"/>
      <c r="AC187" s="201"/>
      <c r="AD187" s="201"/>
      <c r="AE187" s="201" t="s">
        <v>1773</v>
      </c>
      <c r="AF187" s="201"/>
      <c r="AG187" s="201"/>
      <c r="AH187" s="201"/>
      <c r="AI187" s="201"/>
      <c r="AJ187" s="201"/>
      <c r="AK187" s="201"/>
      <c r="AL187" s="201"/>
      <c r="AM187" s="201"/>
      <c r="AN187" s="201"/>
      <c r="AO187" s="201" t="s">
        <v>1773</v>
      </c>
      <c r="AP187" s="201"/>
      <c r="AQ187" s="201"/>
      <c r="AR187" s="201"/>
      <c r="AS187" s="201"/>
      <c r="AT187" s="201"/>
      <c r="AU187" s="201"/>
      <c r="AV187" s="201"/>
      <c r="AW187" s="201"/>
      <c r="AX187" s="201" t="s">
        <v>1773</v>
      </c>
      <c r="AY187" s="207">
        <f t="shared" si="9"/>
        <v>9</v>
      </c>
      <c r="AZ187" s="287"/>
      <c r="BA187" s="298"/>
    </row>
    <row r="188" spans="1:53" ht="14.15" customHeight="1">
      <c r="A188" s="293">
        <v>38</v>
      </c>
      <c r="B188" s="294" t="s">
        <v>1835</v>
      </c>
      <c r="C188" s="293">
        <v>2006</v>
      </c>
      <c r="D188" s="294" t="s">
        <v>911</v>
      </c>
      <c r="E188" s="294" t="s">
        <v>1762</v>
      </c>
      <c r="F188" s="294" t="s">
        <v>1811</v>
      </c>
      <c r="G188" s="200" t="s">
        <v>1764</v>
      </c>
      <c r="H188" s="201"/>
      <c r="I188" s="201"/>
      <c r="J188" s="201"/>
      <c r="K188" s="201"/>
      <c r="L188" s="201"/>
      <c r="M188" s="201" t="s">
        <v>1765</v>
      </c>
      <c r="N188" s="201"/>
      <c r="O188" s="201" t="s">
        <v>1765</v>
      </c>
      <c r="P188" s="201"/>
      <c r="Q188" s="201"/>
      <c r="R188" s="201" t="s">
        <v>1765</v>
      </c>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f t="shared" si="9"/>
        <v>3</v>
      </c>
      <c r="AZ188" s="287" t="s">
        <v>1836</v>
      </c>
      <c r="BA188" s="298"/>
    </row>
    <row r="189" spans="1:53" ht="14.15" customHeight="1">
      <c r="A189" s="293"/>
      <c r="B189" s="294"/>
      <c r="C189" s="293"/>
      <c r="D189" s="294"/>
      <c r="E189" s="294"/>
      <c r="F189" s="294"/>
      <c r="G189" s="200" t="s">
        <v>1766</v>
      </c>
      <c r="H189" s="201"/>
      <c r="I189" s="201"/>
      <c r="J189" s="201"/>
      <c r="K189" s="201"/>
      <c r="L189" s="201"/>
      <c r="M189" s="201" t="s">
        <v>1767</v>
      </c>
      <c r="N189" s="201"/>
      <c r="O189" s="201" t="s">
        <v>1767</v>
      </c>
      <c r="P189" s="201"/>
      <c r="Q189" s="201"/>
      <c r="R189" s="201" t="s">
        <v>1767</v>
      </c>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t="s">
        <v>1767</v>
      </c>
      <c r="AY189" s="201">
        <f t="shared" si="9"/>
        <v>4</v>
      </c>
      <c r="AZ189" s="287"/>
      <c r="BA189" s="298"/>
    </row>
    <row r="190" spans="1:53" ht="14.15" customHeight="1">
      <c r="A190" s="293"/>
      <c r="B190" s="294"/>
      <c r="C190" s="293"/>
      <c r="D190" s="294"/>
      <c r="E190" s="294"/>
      <c r="F190" s="294"/>
      <c r="G190" s="200" t="s">
        <v>1768</v>
      </c>
      <c r="H190" s="201"/>
      <c r="I190" s="201"/>
      <c r="J190" s="201"/>
      <c r="K190" s="201"/>
      <c r="L190" s="201"/>
      <c r="M190" s="201" t="s">
        <v>1769</v>
      </c>
      <c r="N190" s="201"/>
      <c r="O190" s="201" t="s">
        <v>1769</v>
      </c>
      <c r="P190" s="201"/>
      <c r="Q190" s="201"/>
      <c r="R190" s="201" t="s">
        <v>1769</v>
      </c>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t="s">
        <v>1769</v>
      </c>
      <c r="AP190" s="201"/>
      <c r="AQ190" s="201"/>
      <c r="AR190" s="201"/>
      <c r="AS190" s="201"/>
      <c r="AT190" s="201"/>
      <c r="AU190" s="201"/>
      <c r="AV190" s="201"/>
      <c r="AW190" s="201"/>
      <c r="AX190" s="201" t="s">
        <v>1769</v>
      </c>
      <c r="AY190" s="201">
        <f t="shared" si="9"/>
        <v>5</v>
      </c>
      <c r="AZ190" s="287"/>
      <c r="BA190" s="298"/>
    </row>
    <row r="191" spans="1:53" ht="14.15" customHeight="1">
      <c r="A191" s="293"/>
      <c r="B191" s="294"/>
      <c r="C191" s="293"/>
      <c r="D191" s="294"/>
      <c r="E191" s="294"/>
      <c r="F191" s="294"/>
      <c r="G191" s="200" t="s">
        <v>1770</v>
      </c>
      <c r="H191" s="201"/>
      <c r="I191" s="201"/>
      <c r="J191" s="201"/>
      <c r="K191" s="201"/>
      <c r="L191" s="201"/>
      <c r="M191" s="206" t="s">
        <v>1794</v>
      </c>
      <c r="N191" s="201"/>
      <c r="O191" s="201" t="s">
        <v>1771</v>
      </c>
      <c r="P191" s="201"/>
      <c r="Q191" s="201"/>
      <c r="R191" s="201" t="s">
        <v>1793</v>
      </c>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t="s">
        <v>1803</v>
      </c>
      <c r="AP191" s="201"/>
      <c r="AQ191" s="201"/>
      <c r="AR191" s="201"/>
      <c r="AS191" s="201"/>
      <c r="AT191" s="201"/>
      <c r="AU191" s="201"/>
      <c r="AV191" s="201"/>
      <c r="AW191" s="201"/>
      <c r="AX191" s="201"/>
      <c r="AY191" s="201">
        <f t="shared" si="9"/>
        <v>4</v>
      </c>
      <c r="AZ191" s="287"/>
      <c r="BA191" s="298"/>
    </row>
    <row r="192" spans="1:53" ht="14.15" customHeight="1">
      <c r="A192" s="293"/>
      <c r="B192" s="294"/>
      <c r="C192" s="293"/>
      <c r="D192" s="294"/>
      <c r="E192" s="294"/>
      <c r="F192" s="294"/>
      <c r="G192" s="200" t="s">
        <v>1772</v>
      </c>
      <c r="H192" s="201"/>
      <c r="I192" s="201"/>
      <c r="J192" s="201"/>
      <c r="K192" s="201"/>
      <c r="L192" s="201"/>
      <c r="M192" s="201" t="s">
        <v>1773</v>
      </c>
      <c r="N192" s="201"/>
      <c r="O192" s="201" t="s">
        <v>1773</v>
      </c>
      <c r="P192" s="201"/>
      <c r="Q192" s="201"/>
      <c r="R192" s="201" t="s">
        <v>1773</v>
      </c>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t="s">
        <v>1773</v>
      </c>
      <c r="AP192" s="201"/>
      <c r="AQ192" s="201"/>
      <c r="AR192" s="201"/>
      <c r="AS192" s="201"/>
      <c r="AT192" s="201"/>
      <c r="AU192" s="201"/>
      <c r="AV192" s="201"/>
      <c r="AW192" s="201"/>
      <c r="AX192" s="201" t="s">
        <v>1773</v>
      </c>
      <c r="AY192" s="207">
        <f t="shared" si="9"/>
        <v>5</v>
      </c>
      <c r="AZ192" s="287"/>
      <c r="BA192" s="298"/>
    </row>
    <row r="193" spans="1:53" ht="14.15" customHeight="1">
      <c r="A193" s="288">
        <v>39</v>
      </c>
      <c r="B193" s="289" t="s">
        <v>1837</v>
      </c>
      <c r="C193" s="288">
        <v>2006</v>
      </c>
      <c r="D193" s="289" t="s">
        <v>685</v>
      </c>
      <c r="E193" s="292" t="s">
        <v>1778</v>
      </c>
      <c r="F193" s="289">
        <v>2</v>
      </c>
      <c r="G193" s="200" t="s">
        <v>1764</v>
      </c>
      <c r="H193" s="201" t="s">
        <v>1765</v>
      </c>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c r="AQ193" s="201"/>
      <c r="AR193" s="201"/>
      <c r="AS193" s="201"/>
      <c r="AT193" s="201"/>
      <c r="AU193" s="201"/>
      <c r="AV193" s="201"/>
      <c r="AW193" s="201"/>
      <c r="AX193" s="201"/>
      <c r="AY193" s="201">
        <f t="shared" si="9"/>
        <v>0</v>
      </c>
      <c r="AZ193" s="287"/>
      <c r="BA193" s="298" t="s">
        <v>1123</v>
      </c>
    </row>
    <row r="194" spans="1:53" ht="14.15" customHeight="1">
      <c r="A194" s="288"/>
      <c r="B194" s="289"/>
      <c r="C194" s="288"/>
      <c r="D194" s="289"/>
      <c r="E194" s="292"/>
      <c r="F194" s="289"/>
      <c r="G194" s="200" t="s">
        <v>1766</v>
      </c>
      <c r="H194" s="201"/>
      <c r="I194" s="201"/>
      <c r="J194" s="201"/>
      <c r="K194" s="201"/>
      <c r="L194" s="201"/>
      <c r="M194" s="201" t="s">
        <v>1767</v>
      </c>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t="s">
        <v>1767</v>
      </c>
      <c r="AP194" s="201"/>
      <c r="AQ194" s="201"/>
      <c r="AR194" s="201"/>
      <c r="AS194" s="201"/>
      <c r="AT194" s="201"/>
      <c r="AU194" s="201"/>
      <c r="AV194" s="201"/>
      <c r="AW194" s="201"/>
      <c r="AX194" s="201" t="s">
        <v>1767</v>
      </c>
      <c r="AY194" s="201">
        <f t="shared" si="9"/>
        <v>3</v>
      </c>
      <c r="AZ194" s="287"/>
      <c r="BA194" s="298"/>
    </row>
    <row r="195" spans="1:53" ht="14.15" customHeight="1">
      <c r="A195" s="288"/>
      <c r="B195" s="289"/>
      <c r="C195" s="288"/>
      <c r="D195" s="289"/>
      <c r="E195" s="292"/>
      <c r="F195" s="289"/>
      <c r="G195" s="200" t="s">
        <v>1768</v>
      </c>
      <c r="H195" s="201"/>
      <c r="I195" s="201"/>
      <c r="J195" s="201"/>
      <c r="K195" s="201"/>
      <c r="L195" s="201"/>
      <c r="M195" s="201" t="s">
        <v>1769</v>
      </c>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t="s">
        <v>1769</v>
      </c>
      <c r="AP195" s="201"/>
      <c r="AQ195" s="201"/>
      <c r="AR195" s="201"/>
      <c r="AS195" s="201"/>
      <c r="AT195" s="201"/>
      <c r="AU195" s="201"/>
      <c r="AV195" s="201"/>
      <c r="AW195" s="201"/>
      <c r="AX195" s="201" t="s">
        <v>1769</v>
      </c>
      <c r="AY195" s="201">
        <f t="shared" si="9"/>
        <v>3</v>
      </c>
      <c r="AZ195" s="287"/>
      <c r="BA195" s="298"/>
    </row>
    <row r="196" spans="1:53" ht="14.15" customHeight="1">
      <c r="A196" s="288"/>
      <c r="B196" s="289"/>
      <c r="C196" s="288"/>
      <c r="D196" s="289"/>
      <c r="E196" s="292"/>
      <c r="F196" s="289"/>
      <c r="G196" s="204" t="s">
        <v>1770</v>
      </c>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87"/>
      <c r="BA196" s="298"/>
    </row>
    <row r="197" spans="1:53" ht="14.15" customHeight="1">
      <c r="A197" s="288"/>
      <c r="B197" s="289"/>
      <c r="C197" s="288"/>
      <c r="D197" s="289"/>
      <c r="E197" s="292"/>
      <c r="F197" s="289"/>
      <c r="G197" s="200" t="s">
        <v>1772</v>
      </c>
      <c r="H197" s="201"/>
      <c r="I197" s="201"/>
      <c r="J197" s="201"/>
      <c r="K197" s="201"/>
      <c r="L197" s="201"/>
      <c r="M197" s="201" t="s">
        <v>1773</v>
      </c>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t="s">
        <v>1773</v>
      </c>
      <c r="AP197" s="201"/>
      <c r="AQ197" s="201"/>
      <c r="AR197" s="201"/>
      <c r="AS197" s="201"/>
      <c r="AT197" s="201"/>
      <c r="AU197" s="201"/>
      <c r="AV197" s="201"/>
      <c r="AW197" s="201"/>
      <c r="AX197" s="201" t="s">
        <v>1773</v>
      </c>
      <c r="AY197" s="207">
        <f t="shared" ref="AY197:AY205" si="10">COUNTA(I197:AX197)</f>
        <v>3</v>
      </c>
      <c r="AZ197" s="287"/>
      <c r="BA197" s="298"/>
    </row>
    <row r="198" spans="1:53" ht="14.15" customHeight="1">
      <c r="A198" s="293">
        <v>40</v>
      </c>
      <c r="B198" s="294" t="s">
        <v>1838</v>
      </c>
      <c r="C198" s="293">
        <v>2006</v>
      </c>
      <c r="D198" s="294" t="s">
        <v>1839</v>
      </c>
      <c r="E198" s="294" t="s">
        <v>1762</v>
      </c>
      <c r="F198" s="294" t="s">
        <v>1840</v>
      </c>
      <c r="G198" s="200" t="s">
        <v>1764</v>
      </c>
      <c r="H198" s="201"/>
      <c r="I198" s="201"/>
      <c r="J198" s="201"/>
      <c r="K198" s="201"/>
      <c r="L198" s="201"/>
      <c r="M198" s="201" t="s">
        <v>1765</v>
      </c>
      <c r="N198" s="201"/>
      <c r="O198" s="201"/>
      <c r="P198" s="201"/>
      <c r="Q198" s="201"/>
      <c r="R198" s="201"/>
      <c r="S198" s="201"/>
      <c r="T198" s="201" t="s">
        <v>1765</v>
      </c>
      <c r="U198" s="201"/>
      <c r="V198" s="201"/>
      <c r="W198" s="201"/>
      <c r="X198" s="201"/>
      <c r="Y198" s="201"/>
      <c r="Z198" s="201"/>
      <c r="AA198" s="201"/>
      <c r="AB198" s="201"/>
      <c r="AC198" s="201"/>
      <c r="AD198" s="201"/>
      <c r="AE198" s="201"/>
      <c r="AF198" s="201"/>
      <c r="AG198" s="201"/>
      <c r="AH198" s="201"/>
      <c r="AI198" s="201" t="s">
        <v>1765</v>
      </c>
      <c r="AJ198" s="201"/>
      <c r="AK198" s="201"/>
      <c r="AL198" s="201"/>
      <c r="AM198" s="201"/>
      <c r="AN198" s="201"/>
      <c r="AO198" s="201" t="s">
        <v>1765</v>
      </c>
      <c r="AP198" s="201"/>
      <c r="AQ198" s="201"/>
      <c r="AR198" s="201"/>
      <c r="AS198" s="201"/>
      <c r="AT198" s="201"/>
      <c r="AU198" s="201"/>
      <c r="AV198" s="201"/>
      <c r="AW198" s="201"/>
      <c r="AX198" s="201"/>
      <c r="AY198" s="201">
        <f t="shared" si="10"/>
        <v>4</v>
      </c>
      <c r="AZ198" s="287"/>
      <c r="BA198" s="298" t="s">
        <v>1199</v>
      </c>
    </row>
    <row r="199" spans="1:53" ht="14.15" customHeight="1">
      <c r="A199" s="293"/>
      <c r="B199" s="294"/>
      <c r="C199" s="293"/>
      <c r="D199" s="294"/>
      <c r="E199" s="294"/>
      <c r="F199" s="294"/>
      <c r="G199" s="200" t="s">
        <v>1766</v>
      </c>
      <c r="H199" s="201"/>
      <c r="I199" s="201" t="s">
        <v>1767</v>
      </c>
      <c r="J199" s="201"/>
      <c r="K199" s="201"/>
      <c r="L199" s="201"/>
      <c r="M199" s="201" t="s">
        <v>1767</v>
      </c>
      <c r="N199" s="201"/>
      <c r="O199" s="201"/>
      <c r="P199" s="201"/>
      <c r="Q199" s="201"/>
      <c r="R199" s="201"/>
      <c r="S199" s="201"/>
      <c r="T199" s="201" t="s">
        <v>1767</v>
      </c>
      <c r="U199" s="201"/>
      <c r="V199" s="201"/>
      <c r="W199" s="201"/>
      <c r="X199" s="201"/>
      <c r="Y199" s="201"/>
      <c r="Z199" s="201"/>
      <c r="AA199" s="201"/>
      <c r="AB199" s="201"/>
      <c r="AC199" s="201"/>
      <c r="AD199" s="201"/>
      <c r="AE199" s="201"/>
      <c r="AF199" s="201"/>
      <c r="AG199" s="201"/>
      <c r="AH199" s="201"/>
      <c r="AI199" s="201" t="s">
        <v>1767</v>
      </c>
      <c r="AJ199" s="201"/>
      <c r="AK199" s="201"/>
      <c r="AL199" s="201"/>
      <c r="AM199" s="201"/>
      <c r="AN199" s="201"/>
      <c r="AO199" s="201" t="s">
        <v>1767</v>
      </c>
      <c r="AP199" s="201"/>
      <c r="AQ199" s="201"/>
      <c r="AR199" s="201"/>
      <c r="AS199" s="201"/>
      <c r="AT199" s="201"/>
      <c r="AU199" s="201"/>
      <c r="AV199" s="201"/>
      <c r="AW199" s="201"/>
      <c r="AX199" s="201" t="s">
        <v>1767</v>
      </c>
      <c r="AY199" s="201">
        <f t="shared" si="10"/>
        <v>6</v>
      </c>
      <c r="AZ199" s="287"/>
      <c r="BA199" s="298"/>
    </row>
    <row r="200" spans="1:53" ht="14.15" customHeight="1">
      <c r="A200" s="293"/>
      <c r="B200" s="294"/>
      <c r="C200" s="293"/>
      <c r="D200" s="294"/>
      <c r="E200" s="294"/>
      <c r="F200" s="294"/>
      <c r="G200" s="200" t="s">
        <v>1768</v>
      </c>
      <c r="H200" s="201"/>
      <c r="I200" s="201" t="s">
        <v>1769</v>
      </c>
      <c r="J200" s="201"/>
      <c r="K200" s="201"/>
      <c r="L200" s="201"/>
      <c r="M200" s="201" t="s">
        <v>1769</v>
      </c>
      <c r="N200" s="201"/>
      <c r="O200" s="201"/>
      <c r="P200" s="201"/>
      <c r="Q200" s="201"/>
      <c r="R200" s="201"/>
      <c r="S200" s="201"/>
      <c r="T200" s="201" t="s">
        <v>1769</v>
      </c>
      <c r="U200" s="201"/>
      <c r="V200" s="201"/>
      <c r="W200" s="201"/>
      <c r="X200" s="201"/>
      <c r="Y200" s="201"/>
      <c r="Z200" s="201"/>
      <c r="AA200" s="201"/>
      <c r="AB200" s="201"/>
      <c r="AC200" s="201"/>
      <c r="AD200" s="201"/>
      <c r="AE200" s="201"/>
      <c r="AF200" s="201"/>
      <c r="AG200" s="201"/>
      <c r="AH200" s="201"/>
      <c r="AI200" s="201" t="s">
        <v>1769</v>
      </c>
      <c r="AJ200" s="201"/>
      <c r="AK200" s="201"/>
      <c r="AL200" s="201"/>
      <c r="AM200" s="201"/>
      <c r="AN200" s="201"/>
      <c r="AO200" s="201" t="s">
        <v>1769</v>
      </c>
      <c r="AP200" s="201"/>
      <c r="AQ200" s="201"/>
      <c r="AR200" s="201"/>
      <c r="AS200" s="201"/>
      <c r="AT200" s="201"/>
      <c r="AU200" s="201"/>
      <c r="AV200" s="201"/>
      <c r="AW200" s="201"/>
      <c r="AX200" s="201" t="s">
        <v>1769</v>
      </c>
      <c r="AY200" s="201">
        <f t="shared" si="10"/>
        <v>6</v>
      </c>
      <c r="AZ200" s="287"/>
      <c r="BA200" s="298"/>
    </row>
    <row r="201" spans="1:53" ht="14.15" customHeight="1">
      <c r="A201" s="293"/>
      <c r="B201" s="294"/>
      <c r="C201" s="293"/>
      <c r="D201" s="294"/>
      <c r="E201" s="294"/>
      <c r="F201" s="294"/>
      <c r="G201" s="200" t="s">
        <v>1770</v>
      </c>
      <c r="H201" s="201"/>
      <c r="I201" s="201" t="s">
        <v>1771</v>
      </c>
      <c r="J201" s="201" t="s">
        <v>1803</v>
      </c>
      <c r="K201" s="201"/>
      <c r="L201" s="201"/>
      <c r="M201" s="201" t="s">
        <v>1793</v>
      </c>
      <c r="N201" s="201"/>
      <c r="O201" s="201"/>
      <c r="P201" s="201"/>
      <c r="Q201" s="201"/>
      <c r="R201" s="201"/>
      <c r="S201" s="201"/>
      <c r="T201" s="201" t="s">
        <v>1803</v>
      </c>
      <c r="U201" s="201"/>
      <c r="V201" s="201"/>
      <c r="W201" s="201"/>
      <c r="X201" s="201"/>
      <c r="Y201" s="201"/>
      <c r="Z201" s="201"/>
      <c r="AA201" s="201"/>
      <c r="AB201" s="201"/>
      <c r="AC201" s="201"/>
      <c r="AD201" s="201"/>
      <c r="AE201" s="201"/>
      <c r="AF201" s="201"/>
      <c r="AG201" s="201"/>
      <c r="AH201" s="201"/>
      <c r="AI201" s="201" t="s">
        <v>1771</v>
      </c>
      <c r="AJ201" s="201"/>
      <c r="AK201" s="201"/>
      <c r="AL201" s="201"/>
      <c r="AM201" s="201"/>
      <c r="AN201" s="201"/>
      <c r="AO201" s="201" t="s">
        <v>1803</v>
      </c>
      <c r="AP201" s="201"/>
      <c r="AQ201" s="201"/>
      <c r="AR201" s="201"/>
      <c r="AS201" s="201"/>
      <c r="AT201" s="201"/>
      <c r="AU201" s="201"/>
      <c r="AV201" s="201"/>
      <c r="AW201" s="201"/>
      <c r="AX201" s="201" t="s">
        <v>1803</v>
      </c>
      <c r="AY201" s="201">
        <f t="shared" si="10"/>
        <v>7</v>
      </c>
      <c r="AZ201" s="287"/>
      <c r="BA201" s="298"/>
    </row>
    <row r="202" spans="1:53" ht="14.15" customHeight="1">
      <c r="A202" s="293"/>
      <c r="B202" s="294"/>
      <c r="C202" s="293"/>
      <c r="D202" s="294"/>
      <c r="E202" s="294"/>
      <c r="F202" s="294"/>
      <c r="G202" s="200" t="s">
        <v>1772</v>
      </c>
      <c r="H202" s="201"/>
      <c r="I202" s="201" t="s">
        <v>1773</v>
      </c>
      <c r="J202" s="201"/>
      <c r="K202" s="201"/>
      <c r="L202" s="201"/>
      <c r="M202" s="201" t="s">
        <v>1773</v>
      </c>
      <c r="N202" s="201"/>
      <c r="O202" s="201"/>
      <c r="P202" s="201"/>
      <c r="Q202" s="201"/>
      <c r="R202" s="201"/>
      <c r="S202" s="201"/>
      <c r="T202" s="201" t="s">
        <v>1773</v>
      </c>
      <c r="U202" s="201"/>
      <c r="V202" s="201"/>
      <c r="W202" s="201"/>
      <c r="X202" s="201"/>
      <c r="Y202" s="201"/>
      <c r="Z202" s="201"/>
      <c r="AA202" s="201"/>
      <c r="AB202" s="201"/>
      <c r="AC202" s="201"/>
      <c r="AD202" s="201"/>
      <c r="AE202" s="201"/>
      <c r="AF202" s="201"/>
      <c r="AG202" s="201"/>
      <c r="AH202" s="201"/>
      <c r="AI202" s="201" t="s">
        <v>1773</v>
      </c>
      <c r="AJ202" s="201"/>
      <c r="AK202" s="201"/>
      <c r="AL202" s="201"/>
      <c r="AM202" s="201"/>
      <c r="AN202" s="201"/>
      <c r="AO202" s="201" t="s">
        <v>1773</v>
      </c>
      <c r="AP202" s="201"/>
      <c r="AQ202" s="201"/>
      <c r="AR202" s="201"/>
      <c r="AS202" s="201"/>
      <c r="AT202" s="201"/>
      <c r="AU202" s="201"/>
      <c r="AV202" s="201"/>
      <c r="AW202" s="201"/>
      <c r="AX202" s="201" t="s">
        <v>1773</v>
      </c>
      <c r="AY202" s="207">
        <f t="shared" si="10"/>
        <v>6</v>
      </c>
      <c r="AZ202" s="287"/>
      <c r="BA202" s="298"/>
    </row>
    <row r="203" spans="1:53" ht="14.15" customHeight="1">
      <c r="A203" s="288">
        <v>41</v>
      </c>
      <c r="B203" s="289" t="s">
        <v>1841</v>
      </c>
      <c r="C203" s="288">
        <v>2006</v>
      </c>
      <c r="D203" s="289" t="s">
        <v>764</v>
      </c>
      <c r="E203" s="292" t="s">
        <v>1778</v>
      </c>
      <c r="F203" s="289">
        <v>2</v>
      </c>
      <c r="G203" s="200" t="s">
        <v>1764</v>
      </c>
      <c r="H203" s="201" t="s">
        <v>1765</v>
      </c>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1"/>
      <c r="AJ203" s="201"/>
      <c r="AK203" s="201"/>
      <c r="AL203" s="201"/>
      <c r="AM203" s="201"/>
      <c r="AN203" s="201"/>
      <c r="AO203" s="201"/>
      <c r="AP203" s="201"/>
      <c r="AQ203" s="201"/>
      <c r="AR203" s="201"/>
      <c r="AS203" s="201"/>
      <c r="AT203" s="201"/>
      <c r="AU203" s="201"/>
      <c r="AV203" s="201"/>
      <c r="AW203" s="201"/>
      <c r="AX203" s="201"/>
      <c r="AY203" s="201">
        <f t="shared" si="10"/>
        <v>0</v>
      </c>
      <c r="AZ203" s="287"/>
      <c r="BA203" s="298"/>
    </row>
    <row r="204" spans="1:53" ht="14.15" customHeight="1">
      <c r="A204" s="288"/>
      <c r="B204" s="289"/>
      <c r="C204" s="288"/>
      <c r="D204" s="289"/>
      <c r="E204" s="292"/>
      <c r="F204" s="289"/>
      <c r="G204" s="200" t="s">
        <v>1766</v>
      </c>
      <c r="H204" s="201"/>
      <c r="I204" s="201"/>
      <c r="J204" s="201"/>
      <c r="K204" s="201"/>
      <c r="L204" s="201"/>
      <c r="M204" s="201" t="s">
        <v>1767</v>
      </c>
      <c r="N204" s="201"/>
      <c r="O204" s="201" t="s">
        <v>1767</v>
      </c>
      <c r="P204" s="201"/>
      <c r="Q204" s="201"/>
      <c r="R204" s="201"/>
      <c r="S204" s="201"/>
      <c r="T204" s="201"/>
      <c r="U204" s="201"/>
      <c r="V204" s="201" t="s">
        <v>1767</v>
      </c>
      <c r="W204" s="201"/>
      <c r="X204" s="201"/>
      <c r="Y204" s="201"/>
      <c r="Z204" s="201"/>
      <c r="AA204" s="201"/>
      <c r="AB204" s="201"/>
      <c r="AC204" s="201"/>
      <c r="AD204" s="201"/>
      <c r="AE204" s="201"/>
      <c r="AF204" s="201"/>
      <c r="AG204" s="201"/>
      <c r="AH204" s="201"/>
      <c r="AI204" s="201"/>
      <c r="AJ204" s="201"/>
      <c r="AK204" s="201"/>
      <c r="AL204" s="201"/>
      <c r="AM204" s="201"/>
      <c r="AN204" s="201"/>
      <c r="AO204" s="201" t="s">
        <v>1767</v>
      </c>
      <c r="AP204" s="201"/>
      <c r="AQ204" s="201"/>
      <c r="AR204" s="201"/>
      <c r="AS204" s="201"/>
      <c r="AT204" s="201"/>
      <c r="AU204" s="201"/>
      <c r="AV204" s="201"/>
      <c r="AW204" s="201"/>
      <c r="AX204" s="201"/>
      <c r="AY204" s="201">
        <f t="shared" si="10"/>
        <v>4</v>
      </c>
      <c r="AZ204" s="287"/>
      <c r="BA204" s="298"/>
    </row>
    <row r="205" spans="1:53" ht="14.15" customHeight="1">
      <c r="A205" s="288"/>
      <c r="B205" s="289"/>
      <c r="C205" s="288"/>
      <c r="D205" s="289"/>
      <c r="E205" s="292"/>
      <c r="F205" s="289"/>
      <c r="G205" s="200" t="s">
        <v>1768</v>
      </c>
      <c r="H205" s="201"/>
      <c r="I205" s="201"/>
      <c r="J205" s="201"/>
      <c r="K205" s="201"/>
      <c r="L205" s="201"/>
      <c r="M205" s="201" t="s">
        <v>1769</v>
      </c>
      <c r="N205" s="201"/>
      <c r="O205" s="201" t="s">
        <v>1769</v>
      </c>
      <c r="P205" s="201"/>
      <c r="Q205" s="201"/>
      <c r="R205" s="201"/>
      <c r="S205" s="201"/>
      <c r="T205" s="201"/>
      <c r="U205" s="201"/>
      <c r="V205" s="201" t="s">
        <v>1769</v>
      </c>
      <c r="W205" s="201"/>
      <c r="X205" s="201"/>
      <c r="Y205" s="201"/>
      <c r="Z205" s="201"/>
      <c r="AA205" s="201"/>
      <c r="AB205" s="201"/>
      <c r="AC205" s="201"/>
      <c r="AD205" s="201"/>
      <c r="AE205" s="201"/>
      <c r="AF205" s="201"/>
      <c r="AG205" s="201"/>
      <c r="AH205" s="201"/>
      <c r="AI205" s="201"/>
      <c r="AJ205" s="201"/>
      <c r="AK205" s="201"/>
      <c r="AL205" s="201"/>
      <c r="AM205" s="201"/>
      <c r="AN205" s="201"/>
      <c r="AO205" s="201" t="s">
        <v>1769</v>
      </c>
      <c r="AP205" s="201"/>
      <c r="AQ205" s="201"/>
      <c r="AR205" s="201"/>
      <c r="AS205" s="201"/>
      <c r="AT205" s="201"/>
      <c r="AU205" s="201"/>
      <c r="AV205" s="201"/>
      <c r="AW205" s="201"/>
      <c r="AX205" s="201"/>
      <c r="AY205" s="201">
        <f t="shared" si="10"/>
        <v>4</v>
      </c>
      <c r="AZ205" s="287"/>
      <c r="BA205" s="298"/>
    </row>
    <row r="206" spans="1:53" ht="14.15" customHeight="1">
      <c r="A206" s="288"/>
      <c r="B206" s="289"/>
      <c r="C206" s="288"/>
      <c r="D206" s="289"/>
      <c r="E206" s="292"/>
      <c r="F206" s="289"/>
      <c r="G206" s="204" t="s">
        <v>1770</v>
      </c>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87"/>
      <c r="BA206" s="298"/>
    </row>
    <row r="207" spans="1:53" ht="14.15" customHeight="1">
      <c r="A207" s="288"/>
      <c r="B207" s="289"/>
      <c r="C207" s="288"/>
      <c r="D207" s="289"/>
      <c r="E207" s="292"/>
      <c r="F207" s="289"/>
      <c r="G207" s="200" t="s">
        <v>1772</v>
      </c>
      <c r="H207" s="201"/>
      <c r="I207" s="201"/>
      <c r="J207" s="201"/>
      <c r="K207" s="201"/>
      <c r="L207" s="201"/>
      <c r="M207" s="201" t="s">
        <v>1773</v>
      </c>
      <c r="N207" s="201"/>
      <c r="O207" s="201" t="s">
        <v>1773</v>
      </c>
      <c r="P207" s="201"/>
      <c r="Q207" s="201"/>
      <c r="R207" s="201"/>
      <c r="S207" s="201"/>
      <c r="T207" s="201"/>
      <c r="U207" s="201"/>
      <c r="V207" s="201" t="s">
        <v>1773</v>
      </c>
      <c r="W207" s="201"/>
      <c r="X207" s="201"/>
      <c r="Y207" s="201"/>
      <c r="Z207" s="201"/>
      <c r="AA207" s="201"/>
      <c r="AB207" s="201"/>
      <c r="AC207" s="201"/>
      <c r="AD207" s="201"/>
      <c r="AE207" s="201"/>
      <c r="AF207" s="201"/>
      <c r="AG207" s="201"/>
      <c r="AH207" s="201"/>
      <c r="AI207" s="201"/>
      <c r="AJ207" s="201"/>
      <c r="AK207" s="201"/>
      <c r="AL207" s="201"/>
      <c r="AM207" s="201"/>
      <c r="AN207" s="201"/>
      <c r="AO207" s="201" t="s">
        <v>1773</v>
      </c>
      <c r="AP207" s="201"/>
      <c r="AQ207" s="201"/>
      <c r="AR207" s="201"/>
      <c r="AS207" s="201"/>
      <c r="AT207" s="201"/>
      <c r="AU207" s="201"/>
      <c r="AV207" s="201"/>
      <c r="AW207" s="201"/>
      <c r="AX207" s="201"/>
      <c r="AY207" s="207">
        <f>COUNTA(I207:AX207)</f>
        <v>4</v>
      </c>
      <c r="AZ207" s="287"/>
      <c r="BA207" s="298"/>
    </row>
    <row r="208" spans="1:53" ht="14.15" customHeight="1">
      <c r="A208" s="288">
        <v>42</v>
      </c>
      <c r="B208" s="289" t="s">
        <v>1842</v>
      </c>
      <c r="C208" s="288">
        <v>2006</v>
      </c>
      <c r="D208" s="289" t="s">
        <v>753</v>
      </c>
      <c r="E208" s="292" t="s">
        <v>1778</v>
      </c>
      <c r="F208" s="289">
        <v>2</v>
      </c>
      <c r="G208" s="200" t="s">
        <v>1764</v>
      </c>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f>COUNTA(I208:AX208)</f>
        <v>0</v>
      </c>
      <c r="AZ208" s="287" t="s">
        <v>1843</v>
      </c>
      <c r="BA208" s="298"/>
    </row>
    <row r="209" spans="1:53" ht="14.15" customHeight="1">
      <c r="A209" s="288"/>
      <c r="B209" s="289"/>
      <c r="C209" s="288"/>
      <c r="D209" s="289"/>
      <c r="E209" s="292"/>
      <c r="F209" s="289"/>
      <c r="G209" s="200" t="s">
        <v>1766</v>
      </c>
      <c r="H209" s="201"/>
      <c r="I209" s="201"/>
      <c r="J209" s="201"/>
      <c r="K209" s="201"/>
      <c r="L209" s="201"/>
      <c r="M209" s="201" t="s">
        <v>1767</v>
      </c>
      <c r="N209" s="201"/>
      <c r="O209" s="201"/>
      <c r="P209" s="201"/>
      <c r="Q209" s="201"/>
      <c r="R209" s="201"/>
      <c r="S209" s="201"/>
      <c r="T209" s="201" t="s">
        <v>1767</v>
      </c>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t="s">
        <v>1767</v>
      </c>
      <c r="AP209" s="201"/>
      <c r="AQ209" s="201"/>
      <c r="AR209" s="201"/>
      <c r="AS209" s="201"/>
      <c r="AT209" s="201"/>
      <c r="AU209" s="201"/>
      <c r="AV209" s="201"/>
      <c r="AW209" s="201"/>
      <c r="AX209" s="201" t="s">
        <v>1767</v>
      </c>
      <c r="AY209" s="201">
        <f>COUNTA(I209:AX209)</f>
        <v>4</v>
      </c>
      <c r="AZ209" s="287"/>
      <c r="BA209" s="298"/>
    </row>
    <row r="210" spans="1:53" ht="14.15" customHeight="1">
      <c r="A210" s="288"/>
      <c r="B210" s="289"/>
      <c r="C210" s="288"/>
      <c r="D210" s="289"/>
      <c r="E210" s="292"/>
      <c r="F210" s="289"/>
      <c r="G210" s="200" t="s">
        <v>1768</v>
      </c>
      <c r="H210" s="201"/>
      <c r="I210" s="201"/>
      <c r="J210" s="201"/>
      <c r="K210" s="201"/>
      <c r="L210" s="201"/>
      <c r="M210" s="201" t="s">
        <v>1769</v>
      </c>
      <c r="N210" s="201"/>
      <c r="O210" s="201"/>
      <c r="P210" s="201"/>
      <c r="Q210" s="201"/>
      <c r="R210" s="201"/>
      <c r="S210" s="201"/>
      <c r="T210" s="201" t="s">
        <v>1769</v>
      </c>
      <c r="U210" s="201"/>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t="s">
        <v>1769</v>
      </c>
      <c r="AY210" s="201">
        <f>COUNTA(I210:AX210)</f>
        <v>3</v>
      </c>
      <c r="AZ210" s="287"/>
      <c r="BA210" s="298"/>
    </row>
    <row r="211" spans="1:53" ht="14.15" customHeight="1">
      <c r="A211" s="288"/>
      <c r="B211" s="289"/>
      <c r="C211" s="288"/>
      <c r="D211" s="289"/>
      <c r="E211" s="292"/>
      <c r="F211" s="289"/>
      <c r="G211" s="204" t="s">
        <v>1770</v>
      </c>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87"/>
      <c r="BA211" s="298"/>
    </row>
    <row r="212" spans="1:53" ht="14.15" customHeight="1">
      <c r="A212" s="288"/>
      <c r="B212" s="289"/>
      <c r="C212" s="288"/>
      <c r="D212" s="289"/>
      <c r="E212" s="292"/>
      <c r="F212" s="289"/>
      <c r="G212" s="200" t="s">
        <v>1772</v>
      </c>
      <c r="H212" s="201"/>
      <c r="I212" s="201"/>
      <c r="J212" s="201"/>
      <c r="K212" s="201"/>
      <c r="L212" s="201"/>
      <c r="M212" s="201" t="s">
        <v>1773</v>
      </c>
      <c r="N212" s="201"/>
      <c r="O212" s="201"/>
      <c r="P212" s="201"/>
      <c r="Q212" s="201"/>
      <c r="R212" s="201"/>
      <c r="S212" s="201"/>
      <c r="T212" s="201" t="s">
        <v>1773</v>
      </c>
      <c r="U212" s="201"/>
      <c r="V212" s="201"/>
      <c r="W212" s="20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1" t="s">
        <v>1773</v>
      </c>
      <c r="AY212" s="207">
        <f>COUNTA(I212:AX212)</f>
        <v>3</v>
      </c>
      <c r="AZ212" s="287"/>
      <c r="BA212" s="298"/>
    </row>
    <row r="213" spans="1:53" ht="14.15" customHeight="1">
      <c r="A213" s="288">
        <v>43</v>
      </c>
      <c r="B213" s="289" t="s">
        <v>1844</v>
      </c>
      <c r="C213" s="288">
        <v>2006</v>
      </c>
      <c r="D213" s="289" t="s">
        <v>753</v>
      </c>
      <c r="E213" s="292" t="s">
        <v>1778</v>
      </c>
      <c r="F213" s="289">
        <v>2</v>
      </c>
      <c r="G213" s="200" t="s">
        <v>1764</v>
      </c>
      <c r="H213" s="201" t="s">
        <v>1765</v>
      </c>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201" t="s">
        <v>1765</v>
      </c>
      <c r="AW213" s="201"/>
      <c r="AX213" s="201"/>
      <c r="AY213" s="201">
        <f>COUNTA(I213:AX213)</f>
        <v>1</v>
      </c>
      <c r="AZ213" s="287" t="s">
        <v>1843</v>
      </c>
      <c r="BA213" s="298"/>
    </row>
    <row r="214" spans="1:53" ht="14.15" customHeight="1">
      <c r="A214" s="288"/>
      <c r="B214" s="289"/>
      <c r="C214" s="288"/>
      <c r="D214" s="289"/>
      <c r="E214" s="292"/>
      <c r="F214" s="289"/>
      <c r="G214" s="200" t="s">
        <v>1766</v>
      </c>
      <c r="H214" s="201"/>
      <c r="I214" s="201"/>
      <c r="J214" s="201"/>
      <c r="K214" s="201"/>
      <c r="L214" s="201"/>
      <c r="M214" s="201" t="s">
        <v>1767</v>
      </c>
      <c r="N214" s="201"/>
      <c r="O214" s="201"/>
      <c r="P214" s="201"/>
      <c r="Q214" s="201"/>
      <c r="R214" s="201"/>
      <c r="S214" s="201"/>
      <c r="T214" s="201" t="s">
        <v>1767</v>
      </c>
      <c r="U214" s="201"/>
      <c r="V214" s="201"/>
      <c r="W214" s="201"/>
      <c r="X214" s="201"/>
      <c r="Y214" s="201"/>
      <c r="Z214" s="201"/>
      <c r="AA214" s="201"/>
      <c r="AB214" s="201"/>
      <c r="AC214" s="201"/>
      <c r="AD214" s="201"/>
      <c r="AE214" s="201"/>
      <c r="AF214" s="201"/>
      <c r="AG214" s="201"/>
      <c r="AH214" s="201"/>
      <c r="AI214" s="201"/>
      <c r="AJ214" s="201"/>
      <c r="AK214" s="201"/>
      <c r="AL214" s="201"/>
      <c r="AM214" s="201"/>
      <c r="AN214" s="201"/>
      <c r="AO214" s="201" t="s">
        <v>1767</v>
      </c>
      <c r="AP214" s="201"/>
      <c r="AQ214" s="201"/>
      <c r="AR214" s="201"/>
      <c r="AS214" s="201"/>
      <c r="AT214" s="201"/>
      <c r="AU214" s="201"/>
      <c r="AV214" s="201"/>
      <c r="AW214" s="201"/>
      <c r="AX214" s="201"/>
      <c r="AY214" s="201">
        <f>COUNTA(I214:AX214)</f>
        <v>3</v>
      </c>
      <c r="AZ214" s="287"/>
      <c r="BA214" s="298"/>
    </row>
    <row r="215" spans="1:53" ht="14.15" customHeight="1">
      <c r="A215" s="288"/>
      <c r="B215" s="289"/>
      <c r="C215" s="288"/>
      <c r="D215" s="289"/>
      <c r="E215" s="292"/>
      <c r="F215" s="289"/>
      <c r="G215" s="200" t="s">
        <v>1768</v>
      </c>
      <c r="H215" s="201"/>
      <c r="I215" s="201"/>
      <c r="J215" s="201"/>
      <c r="K215" s="201"/>
      <c r="L215" s="201"/>
      <c r="M215" s="201" t="s">
        <v>1769</v>
      </c>
      <c r="N215" s="201"/>
      <c r="O215" s="201"/>
      <c r="P215" s="201"/>
      <c r="Q215" s="201"/>
      <c r="R215" s="201"/>
      <c r="S215" s="201"/>
      <c r="T215" s="201" t="s">
        <v>1769</v>
      </c>
      <c r="U215" s="201"/>
      <c r="V215" s="201"/>
      <c r="W215" s="201"/>
      <c r="X215" s="201"/>
      <c r="Y215" s="201"/>
      <c r="Z215" s="201"/>
      <c r="AA215" s="201"/>
      <c r="AB215" s="201"/>
      <c r="AC215" s="201"/>
      <c r="AD215" s="201"/>
      <c r="AE215" s="201"/>
      <c r="AF215" s="201"/>
      <c r="AG215" s="201"/>
      <c r="AH215" s="201"/>
      <c r="AI215" s="201"/>
      <c r="AJ215" s="201"/>
      <c r="AK215" s="201"/>
      <c r="AL215" s="201"/>
      <c r="AM215" s="201"/>
      <c r="AN215" s="201"/>
      <c r="AO215" s="201"/>
      <c r="AP215" s="201"/>
      <c r="AQ215" s="201"/>
      <c r="AR215" s="201"/>
      <c r="AS215" s="201"/>
      <c r="AT215" s="201"/>
      <c r="AU215" s="201"/>
      <c r="AV215" s="201"/>
      <c r="AW215" s="201"/>
      <c r="AX215" s="201" t="s">
        <v>1769</v>
      </c>
      <c r="AY215" s="201">
        <f>COUNTA(I215:AX215)</f>
        <v>3</v>
      </c>
      <c r="AZ215" s="287"/>
      <c r="BA215" s="298"/>
    </row>
    <row r="216" spans="1:53" ht="14.15" customHeight="1">
      <c r="A216" s="288"/>
      <c r="B216" s="289"/>
      <c r="C216" s="288"/>
      <c r="D216" s="289"/>
      <c r="E216" s="292"/>
      <c r="F216" s="289"/>
      <c r="G216" s="204" t="s">
        <v>1770</v>
      </c>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87"/>
      <c r="BA216" s="298"/>
    </row>
    <row r="217" spans="1:53" ht="14.15" customHeight="1">
      <c r="A217" s="288"/>
      <c r="B217" s="289"/>
      <c r="C217" s="288"/>
      <c r="D217" s="289"/>
      <c r="E217" s="292"/>
      <c r="F217" s="289"/>
      <c r="G217" s="200" t="s">
        <v>1772</v>
      </c>
      <c r="H217" s="201"/>
      <c r="I217" s="201"/>
      <c r="J217" s="201"/>
      <c r="K217" s="201"/>
      <c r="L217" s="201"/>
      <c r="M217" s="201" t="s">
        <v>1773</v>
      </c>
      <c r="N217" s="201"/>
      <c r="O217" s="201"/>
      <c r="P217" s="201"/>
      <c r="Q217" s="201"/>
      <c r="R217" s="201"/>
      <c r="S217" s="201"/>
      <c r="T217" s="201" t="s">
        <v>1773</v>
      </c>
      <c r="U217" s="201"/>
      <c r="V217" s="201"/>
      <c r="W217" s="201"/>
      <c r="X217" s="201"/>
      <c r="Y217" s="201"/>
      <c r="Z217" s="201"/>
      <c r="AA217" s="201"/>
      <c r="AB217" s="201"/>
      <c r="AC217" s="201"/>
      <c r="AD217" s="201"/>
      <c r="AE217" s="201"/>
      <c r="AF217" s="201"/>
      <c r="AG217" s="201"/>
      <c r="AH217" s="201"/>
      <c r="AI217" s="201"/>
      <c r="AJ217" s="201"/>
      <c r="AK217" s="201"/>
      <c r="AL217" s="201"/>
      <c r="AM217" s="201"/>
      <c r="AN217" s="201"/>
      <c r="AO217" s="201"/>
      <c r="AP217" s="201"/>
      <c r="AQ217" s="201"/>
      <c r="AR217" s="201"/>
      <c r="AS217" s="201"/>
      <c r="AT217" s="201"/>
      <c r="AU217" s="201"/>
      <c r="AV217" s="201"/>
      <c r="AW217" s="201"/>
      <c r="AX217" s="201"/>
      <c r="AY217" s="207">
        <f t="shared" ref="AY217:AY225" si="11">COUNTA(I217:AX217)</f>
        <v>2</v>
      </c>
      <c r="AZ217" s="287"/>
      <c r="BA217" s="298"/>
    </row>
    <row r="218" spans="1:53" ht="14.15" customHeight="1">
      <c r="A218" s="293">
        <v>44</v>
      </c>
      <c r="B218" s="294" t="s">
        <v>1845</v>
      </c>
      <c r="C218" s="293">
        <v>2007</v>
      </c>
      <c r="D218" s="294" t="s">
        <v>11</v>
      </c>
      <c r="E218" s="294" t="s">
        <v>1762</v>
      </c>
      <c r="F218" s="294" t="s">
        <v>1840</v>
      </c>
      <c r="G218" s="200" t="s">
        <v>1764</v>
      </c>
      <c r="H218" s="201"/>
      <c r="I218" s="201" t="s">
        <v>1765</v>
      </c>
      <c r="J218" s="201"/>
      <c r="K218" s="201" t="s">
        <v>1765</v>
      </c>
      <c r="L218" s="201"/>
      <c r="M218" s="201" t="s">
        <v>1765</v>
      </c>
      <c r="N218" s="201" t="s">
        <v>1765</v>
      </c>
      <c r="O218" s="201" t="s">
        <v>1765</v>
      </c>
      <c r="P218" s="201" t="s">
        <v>1765</v>
      </c>
      <c r="Q218" s="201"/>
      <c r="R218" s="201" t="s">
        <v>1765</v>
      </c>
      <c r="S218" s="201" t="s">
        <v>1765</v>
      </c>
      <c r="T218" s="201" t="s">
        <v>1765</v>
      </c>
      <c r="U218" s="201"/>
      <c r="V218" s="201"/>
      <c r="W218" s="201" t="s">
        <v>1765</v>
      </c>
      <c r="X218" s="201"/>
      <c r="Y218" s="201"/>
      <c r="Z218" s="201" t="s">
        <v>1765</v>
      </c>
      <c r="AA218" s="201" t="s">
        <v>1765</v>
      </c>
      <c r="AB218" s="201"/>
      <c r="AC218" s="201"/>
      <c r="AD218" s="201"/>
      <c r="AE218" s="201"/>
      <c r="AF218" s="201"/>
      <c r="AG218" s="201"/>
      <c r="AH218" s="201"/>
      <c r="AI218" s="201" t="s">
        <v>1765</v>
      </c>
      <c r="AJ218" s="201"/>
      <c r="AK218" s="201"/>
      <c r="AL218" s="201"/>
      <c r="AM218" s="201"/>
      <c r="AN218" s="201"/>
      <c r="AO218" s="201"/>
      <c r="AP218" s="201"/>
      <c r="AQ218" s="201"/>
      <c r="AR218" s="201"/>
      <c r="AS218" s="201"/>
      <c r="AT218" s="201"/>
      <c r="AU218" s="201"/>
      <c r="AV218" s="201"/>
      <c r="AW218" s="201"/>
      <c r="AX218" s="201" t="s">
        <v>1765</v>
      </c>
      <c r="AY218" s="201">
        <f t="shared" si="11"/>
        <v>14</v>
      </c>
      <c r="AZ218" s="217"/>
      <c r="BA218" s="298"/>
    </row>
    <row r="219" spans="1:53" ht="14.15" customHeight="1">
      <c r="A219" s="293"/>
      <c r="B219" s="294"/>
      <c r="C219" s="293"/>
      <c r="D219" s="294"/>
      <c r="E219" s="294"/>
      <c r="F219" s="294"/>
      <c r="G219" s="200" t="s">
        <v>1766</v>
      </c>
      <c r="H219" s="201"/>
      <c r="I219" s="201" t="s">
        <v>1767</v>
      </c>
      <c r="J219" s="201"/>
      <c r="K219" s="201"/>
      <c r="L219" s="201"/>
      <c r="M219" s="201" t="s">
        <v>1767</v>
      </c>
      <c r="N219" s="201" t="s">
        <v>1767</v>
      </c>
      <c r="O219" s="201" t="s">
        <v>1767</v>
      </c>
      <c r="P219" s="201" t="s">
        <v>1767</v>
      </c>
      <c r="Q219" s="201"/>
      <c r="R219" s="201" t="s">
        <v>1767</v>
      </c>
      <c r="S219" s="201" t="s">
        <v>1767</v>
      </c>
      <c r="T219" s="201" t="s">
        <v>1767</v>
      </c>
      <c r="U219" s="201"/>
      <c r="V219" s="201"/>
      <c r="W219" s="201" t="s">
        <v>1767</v>
      </c>
      <c r="X219" s="201"/>
      <c r="Y219" s="201"/>
      <c r="Z219" s="201" t="s">
        <v>1767</v>
      </c>
      <c r="AA219" s="201"/>
      <c r="AB219" s="201"/>
      <c r="AC219" s="201"/>
      <c r="AD219" s="201"/>
      <c r="AE219" s="201"/>
      <c r="AF219" s="201"/>
      <c r="AG219" s="201"/>
      <c r="AH219" s="201"/>
      <c r="AI219" s="201" t="s">
        <v>1767</v>
      </c>
      <c r="AJ219" s="201"/>
      <c r="AK219" s="201"/>
      <c r="AL219" s="201"/>
      <c r="AM219" s="201"/>
      <c r="AN219" s="201"/>
      <c r="AO219" s="201"/>
      <c r="AP219" s="201"/>
      <c r="AQ219" s="201"/>
      <c r="AR219" s="201"/>
      <c r="AS219" s="201"/>
      <c r="AT219" s="201"/>
      <c r="AU219" s="201"/>
      <c r="AV219" s="201"/>
      <c r="AW219" s="201"/>
      <c r="AX219" s="201" t="s">
        <v>1767</v>
      </c>
      <c r="AY219" s="201">
        <f t="shared" si="11"/>
        <v>12</v>
      </c>
      <c r="AZ219" s="217"/>
      <c r="BA219" s="298"/>
    </row>
    <row r="220" spans="1:53" ht="14.15" customHeight="1">
      <c r="A220" s="293"/>
      <c r="B220" s="294"/>
      <c r="C220" s="293"/>
      <c r="D220" s="294"/>
      <c r="E220" s="294"/>
      <c r="F220" s="294"/>
      <c r="G220" s="200" t="s">
        <v>1768</v>
      </c>
      <c r="H220" s="201"/>
      <c r="I220" s="201" t="s">
        <v>1769</v>
      </c>
      <c r="J220" s="201"/>
      <c r="K220" s="201"/>
      <c r="L220" s="201"/>
      <c r="M220" s="201" t="s">
        <v>1769</v>
      </c>
      <c r="N220" s="201" t="s">
        <v>1769</v>
      </c>
      <c r="O220" s="201" t="s">
        <v>1769</v>
      </c>
      <c r="P220" s="201" t="s">
        <v>1769</v>
      </c>
      <c r="Q220" s="201"/>
      <c r="R220" s="201" t="s">
        <v>1769</v>
      </c>
      <c r="S220" s="201" t="s">
        <v>1769</v>
      </c>
      <c r="T220" s="201" t="s">
        <v>1769</v>
      </c>
      <c r="U220" s="201"/>
      <c r="V220" s="201"/>
      <c r="W220" s="201" t="s">
        <v>1769</v>
      </c>
      <c r="X220" s="201"/>
      <c r="Y220" s="201"/>
      <c r="Z220" s="201" t="s">
        <v>1769</v>
      </c>
      <c r="AA220" s="201"/>
      <c r="AB220" s="201"/>
      <c r="AC220" s="201"/>
      <c r="AD220" s="201"/>
      <c r="AE220" s="201"/>
      <c r="AF220" s="201"/>
      <c r="AG220" s="201"/>
      <c r="AH220" s="201"/>
      <c r="AI220" s="201" t="s">
        <v>1769</v>
      </c>
      <c r="AJ220" s="201"/>
      <c r="AK220" s="201"/>
      <c r="AL220" s="201"/>
      <c r="AM220" s="201"/>
      <c r="AN220" s="201"/>
      <c r="AO220" s="201"/>
      <c r="AP220" s="201"/>
      <c r="AQ220" s="201"/>
      <c r="AR220" s="201"/>
      <c r="AS220" s="201"/>
      <c r="AT220" s="201"/>
      <c r="AU220" s="201"/>
      <c r="AV220" s="201"/>
      <c r="AW220" s="201"/>
      <c r="AX220" s="201" t="s">
        <v>1769</v>
      </c>
      <c r="AY220" s="201">
        <f t="shared" si="11"/>
        <v>12</v>
      </c>
      <c r="AZ220" s="217"/>
      <c r="BA220" s="298"/>
    </row>
    <row r="221" spans="1:53" ht="14.15" customHeight="1">
      <c r="A221" s="293"/>
      <c r="B221" s="294"/>
      <c r="C221" s="293"/>
      <c r="D221" s="294"/>
      <c r="E221" s="294"/>
      <c r="F221" s="294"/>
      <c r="G221" s="200" t="s">
        <v>1770</v>
      </c>
      <c r="H221" s="201"/>
      <c r="I221" s="201" t="s">
        <v>1793</v>
      </c>
      <c r="J221" s="201"/>
      <c r="K221" s="201"/>
      <c r="L221" s="201"/>
      <c r="M221" s="201" t="s">
        <v>1793</v>
      </c>
      <c r="N221" s="201" t="s">
        <v>1771</v>
      </c>
      <c r="O221" s="201" t="s">
        <v>1793</v>
      </c>
      <c r="P221" s="201" t="s">
        <v>1771</v>
      </c>
      <c r="Q221" s="201"/>
      <c r="R221" s="206" t="s">
        <v>1794</v>
      </c>
      <c r="S221" s="201" t="s">
        <v>1803</v>
      </c>
      <c r="T221" s="201" t="s">
        <v>1793</v>
      </c>
      <c r="U221" s="201"/>
      <c r="V221" s="201"/>
      <c r="W221" s="206" t="s">
        <v>1794</v>
      </c>
      <c r="X221" s="218"/>
      <c r="Y221" s="201"/>
      <c r="Z221" s="201" t="s">
        <v>1771</v>
      </c>
      <c r="AA221" s="201"/>
      <c r="AB221" s="201"/>
      <c r="AC221" s="201"/>
      <c r="AD221" s="201"/>
      <c r="AE221" s="201"/>
      <c r="AF221" s="201"/>
      <c r="AG221" s="201"/>
      <c r="AH221" s="201"/>
      <c r="AI221" s="201" t="s">
        <v>1803</v>
      </c>
      <c r="AJ221" s="201"/>
      <c r="AK221" s="201"/>
      <c r="AL221" s="201"/>
      <c r="AM221" s="201"/>
      <c r="AN221" s="201"/>
      <c r="AO221" s="201"/>
      <c r="AP221" s="201"/>
      <c r="AQ221" s="201"/>
      <c r="AR221" s="201"/>
      <c r="AS221" s="201"/>
      <c r="AT221" s="201"/>
      <c r="AU221" s="201"/>
      <c r="AV221" s="201"/>
      <c r="AW221" s="201"/>
      <c r="AX221" s="201" t="s">
        <v>1771</v>
      </c>
      <c r="AY221" s="201">
        <f t="shared" si="11"/>
        <v>12</v>
      </c>
      <c r="AZ221" s="217"/>
      <c r="BA221" s="298"/>
    </row>
    <row r="222" spans="1:53" ht="14.15" customHeight="1">
      <c r="A222" s="293"/>
      <c r="B222" s="294"/>
      <c r="C222" s="293"/>
      <c r="D222" s="294"/>
      <c r="E222" s="294"/>
      <c r="F222" s="294"/>
      <c r="G222" s="200" t="s">
        <v>1772</v>
      </c>
      <c r="H222" s="201"/>
      <c r="I222" s="201" t="s">
        <v>1773</v>
      </c>
      <c r="J222" s="201"/>
      <c r="K222" s="201"/>
      <c r="L222" s="201"/>
      <c r="M222" s="201" t="s">
        <v>1773</v>
      </c>
      <c r="N222" s="201" t="s">
        <v>1773</v>
      </c>
      <c r="O222" s="201" t="s">
        <v>1773</v>
      </c>
      <c r="P222" s="201" t="s">
        <v>1773</v>
      </c>
      <c r="Q222" s="201"/>
      <c r="R222" s="201" t="s">
        <v>1773</v>
      </c>
      <c r="S222" s="201" t="s">
        <v>1773</v>
      </c>
      <c r="T222" s="201" t="s">
        <v>1773</v>
      </c>
      <c r="U222" s="201"/>
      <c r="V222" s="201"/>
      <c r="W222" s="201" t="s">
        <v>1773</v>
      </c>
      <c r="X222" s="201"/>
      <c r="Y222" s="201"/>
      <c r="Z222" s="201" t="s">
        <v>1773</v>
      </c>
      <c r="AA222" s="201"/>
      <c r="AB222" s="201"/>
      <c r="AC222" s="201"/>
      <c r="AD222" s="201"/>
      <c r="AE222" s="201"/>
      <c r="AF222" s="201"/>
      <c r="AG222" s="201"/>
      <c r="AH222" s="201"/>
      <c r="AI222" s="201" t="s">
        <v>1773</v>
      </c>
      <c r="AJ222" s="201"/>
      <c r="AK222" s="201"/>
      <c r="AL222" s="201"/>
      <c r="AM222" s="201"/>
      <c r="AN222" s="201"/>
      <c r="AO222" s="201"/>
      <c r="AP222" s="201"/>
      <c r="AQ222" s="201"/>
      <c r="AR222" s="201"/>
      <c r="AS222" s="201"/>
      <c r="AT222" s="201"/>
      <c r="AU222" s="201"/>
      <c r="AV222" s="201"/>
      <c r="AW222" s="201"/>
      <c r="AX222" s="201" t="s">
        <v>1773</v>
      </c>
      <c r="AY222" s="207">
        <f t="shared" si="11"/>
        <v>12</v>
      </c>
      <c r="AZ222" s="217"/>
      <c r="BA222" s="298"/>
    </row>
    <row r="223" spans="1:53" ht="14.15" customHeight="1">
      <c r="A223" s="288">
        <v>45</v>
      </c>
      <c r="B223" s="289" t="s">
        <v>1846</v>
      </c>
      <c r="C223" s="288">
        <v>2007</v>
      </c>
      <c r="D223" s="289" t="s">
        <v>138</v>
      </c>
      <c r="E223" s="292" t="s">
        <v>1778</v>
      </c>
      <c r="F223" s="289">
        <v>7</v>
      </c>
      <c r="G223" s="200" t="s">
        <v>1764</v>
      </c>
      <c r="H223" s="201" t="s">
        <v>1765</v>
      </c>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1"/>
      <c r="AJ223" s="201"/>
      <c r="AK223" s="201"/>
      <c r="AL223" s="201"/>
      <c r="AM223" s="201"/>
      <c r="AN223" s="201"/>
      <c r="AO223" s="201"/>
      <c r="AP223" s="201"/>
      <c r="AQ223" s="201"/>
      <c r="AR223" s="201"/>
      <c r="AS223" s="201"/>
      <c r="AT223" s="201"/>
      <c r="AU223" s="201"/>
      <c r="AV223" s="201"/>
      <c r="AW223" s="201"/>
      <c r="AX223" s="201"/>
      <c r="AY223" s="201">
        <f t="shared" si="11"/>
        <v>0</v>
      </c>
      <c r="AZ223" s="287"/>
      <c r="BA223" s="298"/>
    </row>
    <row r="224" spans="1:53" ht="14.15" customHeight="1">
      <c r="A224" s="288"/>
      <c r="B224" s="289"/>
      <c r="C224" s="288"/>
      <c r="D224" s="289"/>
      <c r="E224" s="292"/>
      <c r="F224" s="289"/>
      <c r="G224" s="200" t="s">
        <v>1766</v>
      </c>
      <c r="H224" s="201"/>
      <c r="I224" s="201" t="s">
        <v>1767</v>
      </c>
      <c r="J224" s="201"/>
      <c r="K224" s="201"/>
      <c r="L224" s="201"/>
      <c r="M224" s="201" t="s">
        <v>1767</v>
      </c>
      <c r="N224" s="201"/>
      <c r="O224" s="201" t="s">
        <v>1767</v>
      </c>
      <c r="P224" s="201"/>
      <c r="Q224" s="201"/>
      <c r="R224" s="201"/>
      <c r="S224" s="201"/>
      <c r="T224" s="201"/>
      <c r="U224" s="201"/>
      <c r="V224" s="201" t="s">
        <v>1767</v>
      </c>
      <c r="W224" s="201"/>
      <c r="X224" s="201"/>
      <c r="Y224" s="201"/>
      <c r="Z224" s="201"/>
      <c r="AA224" s="201"/>
      <c r="AB224" s="201"/>
      <c r="AC224" s="201"/>
      <c r="AD224" s="201"/>
      <c r="AE224" s="201"/>
      <c r="AF224" s="201"/>
      <c r="AG224" s="201"/>
      <c r="AH224" s="201"/>
      <c r="AI224" s="201"/>
      <c r="AJ224" s="201"/>
      <c r="AK224" s="201"/>
      <c r="AL224" s="201"/>
      <c r="AM224" s="201"/>
      <c r="AN224" s="201"/>
      <c r="AO224" s="201" t="s">
        <v>1767</v>
      </c>
      <c r="AP224" s="201"/>
      <c r="AQ224" s="201"/>
      <c r="AR224" s="201"/>
      <c r="AS224" s="201"/>
      <c r="AT224" s="201"/>
      <c r="AU224" s="201"/>
      <c r="AV224" s="201"/>
      <c r="AW224" s="201"/>
      <c r="AX224" s="201"/>
      <c r="AY224" s="201">
        <f t="shared" si="11"/>
        <v>5</v>
      </c>
      <c r="AZ224" s="287"/>
      <c r="BA224" s="298"/>
    </row>
    <row r="225" spans="1:53" ht="14.15" customHeight="1">
      <c r="A225" s="288"/>
      <c r="B225" s="289"/>
      <c r="C225" s="288"/>
      <c r="D225" s="289"/>
      <c r="E225" s="292"/>
      <c r="F225" s="289"/>
      <c r="G225" s="200" t="s">
        <v>1768</v>
      </c>
      <c r="H225" s="201"/>
      <c r="I225" s="201" t="s">
        <v>1769</v>
      </c>
      <c r="J225" s="201"/>
      <c r="K225" s="201"/>
      <c r="L225" s="201"/>
      <c r="M225" s="201" t="s">
        <v>1769</v>
      </c>
      <c r="N225" s="201"/>
      <c r="O225" s="201" t="s">
        <v>1769</v>
      </c>
      <c r="P225" s="201"/>
      <c r="Q225" s="201"/>
      <c r="R225" s="201"/>
      <c r="S225" s="201"/>
      <c r="T225" s="201"/>
      <c r="U225" s="201"/>
      <c r="V225" s="201" t="s">
        <v>1769</v>
      </c>
      <c r="W225" s="201"/>
      <c r="X225" s="201"/>
      <c r="Y225" s="201"/>
      <c r="Z225" s="201"/>
      <c r="AA225" s="201"/>
      <c r="AB225" s="201"/>
      <c r="AC225" s="201"/>
      <c r="AD225" s="201"/>
      <c r="AE225" s="201"/>
      <c r="AF225" s="201"/>
      <c r="AG225" s="201"/>
      <c r="AH225" s="201"/>
      <c r="AI225" s="201"/>
      <c r="AJ225" s="201"/>
      <c r="AK225" s="201"/>
      <c r="AL225" s="201"/>
      <c r="AM225" s="201"/>
      <c r="AN225" s="201"/>
      <c r="AO225" s="201" t="s">
        <v>1769</v>
      </c>
      <c r="AP225" s="201"/>
      <c r="AQ225" s="201"/>
      <c r="AR225" s="201"/>
      <c r="AS225" s="201"/>
      <c r="AT225" s="201"/>
      <c r="AU225" s="201"/>
      <c r="AV225" s="201"/>
      <c r="AW225" s="201"/>
      <c r="AX225" s="201"/>
      <c r="AY225" s="201">
        <f t="shared" si="11"/>
        <v>5</v>
      </c>
      <c r="AZ225" s="287"/>
      <c r="BA225" s="298"/>
    </row>
    <row r="226" spans="1:53" ht="14.15" customHeight="1">
      <c r="A226" s="288"/>
      <c r="B226" s="289"/>
      <c r="C226" s="288"/>
      <c r="D226" s="289"/>
      <c r="E226" s="292"/>
      <c r="F226" s="289"/>
      <c r="G226" s="204" t="s">
        <v>1770</v>
      </c>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87"/>
      <c r="BA226" s="298"/>
    </row>
    <row r="227" spans="1:53" ht="14.15" customHeight="1">
      <c r="A227" s="288"/>
      <c r="B227" s="289"/>
      <c r="C227" s="288"/>
      <c r="D227" s="289"/>
      <c r="E227" s="292"/>
      <c r="F227" s="289"/>
      <c r="G227" s="200" t="s">
        <v>1772</v>
      </c>
      <c r="H227" s="201"/>
      <c r="I227" s="201" t="s">
        <v>1773</v>
      </c>
      <c r="J227" s="201"/>
      <c r="K227" s="201"/>
      <c r="L227" s="201"/>
      <c r="M227" s="201" t="s">
        <v>1773</v>
      </c>
      <c r="N227" s="201"/>
      <c r="O227" s="201" t="s">
        <v>1773</v>
      </c>
      <c r="P227" s="201"/>
      <c r="Q227" s="201"/>
      <c r="R227" s="201"/>
      <c r="S227" s="201"/>
      <c r="T227" s="201"/>
      <c r="U227" s="201"/>
      <c r="V227" s="201" t="s">
        <v>1773</v>
      </c>
      <c r="W227" s="201"/>
      <c r="X227" s="201"/>
      <c r="Y227" s="201"/>
      <c r="Z227" s="201"/>
      <c r="AA227" s="201"/>
      <c r="AB227" s="201"/>
      <c r="AC227" s="201"/>
      <c r="AD227" s="201"/>
      <c r="AE227" s="201"/>
      <c r="AF227" s="201"/>
      <c r="AG227" s="201"/>
      <c r="AH227" s="201"/>
      <c r="AI227" s="201"/>
      <c r="AJ227" s="201"/>
      <c r="AK227" s="201"/>
      <c r="AL227" s="201"/>
      <c r="AM227" s="201"/>
      <c r="AN227" s="201"/>
      <c r="AO227" s="201" t="s">
        <v>1773</v>
      </c>
      <c r="AP227" s="201"/>
      <c r="AQ227" s="201"/>
      <c r="AR227" s="201"/>
      <c r="AS227" s="201"/>
      <c r="AT227" s="201"/>
      <c r="AU227" s="201"/>
      <c r="AV227" s="201"/>
      <c r="AW227" s="201"/>
      <c r="AX227" s="201"/>
      <c r="AY227" s="207">
        <f t="shared" ref="AY227:AY240" si="12">COUNTA(I227:AX227)</f>
        <v>5</v>
      </c>
      <c r="AZ227" s="287"/>
      <c r="BA227" s="298"/>
    </row>
    <row r="228" spans="1:53" ht="14.15" customHeight="1">
      <c r="A228" s="293">
        <v>46</v>
      </c>
      <c r="B228" s="294" t="s">
        <v>1847</v>
      </c>
      <c r="C228" s="293">
        <v>2007</v>
      </c>
      <c r="D228" s="294" t="s">
        <v>639</v>
      </c>
      <c r="E228" s="294" t="s">
        <v>1762</v>
      </c>
      <c r="F228" s="294" t="s">
        <v>1811</v>
      </c>
      <c r="G228" s="200" t="s">
        <v>1764</v>
      </c>
      <c r="H228" s="201" t="s">
        <v>1765</v>
      </c>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t="s">
        <v>1765</v>
      </c>
      <c r="AW228" s="201"/>
      <c r="AX228" s="201"/>
      <c r="AY228" s="201">
        <f t="shared" si="12"/>
        <v>1</v>
      </c>
      <c r="AZ228" s="287" t="s">
        <v>1848</v>
      </c>
      <c r="BA228" s="298" t="s">
        <v>1412</v>
      </c>
    </row>
    <row r="229" spans="1:53" ht="14.15" customHeight="1">
      <c r="A229" s="293"/>
      <c r="B229" s="294"/>
      <c r="C229" s="293"/>
      <c r="D229" s="294"/>
      <c r="E229" s="294"/>
      <c r="F229" s="294"/>
      <c r="G229" s="200" t="s">
        <v>1766</v>
      </c>
      <c r="H229" s="201"/>
      <c r="I229" s="201"/>
      <c r="J229" s="201" t="s">
        <v>1767</v>
      </c>
      <c r="K229" s="201"/>
      <c r="L229" s="201"/>
      <c r="M229" s="201" t="s">
        <v>1767</v>
      </c>
      <c r="N229" s="201"/>
      <c r="O229" s="201" t="s">
        <v>1767</v>
      </c>
      <c r="P229" s="201"/>
      <c r="Q229" s="201"/>
      <c r="R229" s="201"/>
      <c r="S229" s="201" t="s">
        <v>1767</v>
      </c>
      <c r="T229" s="201" t="s">
        <v>1767</v>
      </c>
      <c r="U229" s="201"/>
      <c r="V229" s="201"/>
      <c r="W229" s="201"/>
      <c r="X229" s="201"/>
      <c r="Y229" s="201"/>
      <c r="Z229" s="201"/>
      <c r="AA229" s="201"/>
      <c r="AB229" s="201"/>
      <c r="AC229" s="201"/>
      <c r="AD229" s="201"/>
      <c r="AE229" s="201"/>
      <c r="AF229" s="201"/>
      <c r="AG229" s="201"/>
      <c r="AH229" s="201"/>
      <c r="AI229" s="201" t="s">
        <v>1767</v>
      </c>
      <c r="AJ229" s="201"/>
      <c r="AK229" s="201"/>
      <c r="AL229" s="201"/>
      <c r="AM229" s="201"/>
      <c r="AN229" s="201"/>
      <c r="AO229" s="201"/>
      <c r="AP229" s="201"/>
      <c r="AQ229" s="201"/>
      <c r="AR229" s="201"/>
      <c r="AS229" s="201"/>
      <c r="AT229" s="201"/>
      <c r="AU229" s="201"/>
      <c r="AV229" s="201"/>
      <c r="AW229" s="201"/>
      <c r="AX229" s="201"/>
      <c r="AY229" s="201">
        <f t="shared" si="12"/>
        <v>6</v>
      </c>
      <c r="AZ229" s="287"/>
      <c r="BA229" s="298"/>
    </row>
    <row r="230" spans="1:53" ht="14.15" customHeight="1">
      <c r="A230" s="293"/>
      <c r="B230" s="294"/>
      <c r="C230" s="293"/>
      <c r="D230" s="294"/>
      <c r="E230" s="294"/>
      <c r="F230" s="294"/>
      <c r="G230" s="200" t="s">
        <v>1768</v>
      </c>
      <c r="H230" s="201"/>
      <c r="I230" s="201"/>
      <c r="J230" s="201" t="s">
        <v>1769</v>
      </c>
      <c r="K230" s="201"/>
      <c r="L230" s="201"/>
      <c r="M230" s="201" t="s">
        <v>1769</v>
      </c>
      <c r="N230" s="201"/>
      <c r="O230" s="201" t="s">
        <v>1769</v>
      </c>
      <c r="P230" s="201"/>
      <c r="Q230" s="201"/>
      <c r="R230" s="201"/>
      <c r="S230" s="201" t="s">
        <v>1769</v>
      </c>
      <c r="T230" s="201" t="s">
        <v>1769</v>
      </c>
      <c r="U230" s="201"/>
      <c r="V230" s="201"/>
      <c r="W230" s="201"/>
      <c r="X230" s="201"/>
      <c r="Y230" s="201"/>
      <c r="Z230" s="201"/>
      <c r="AA230" s="201"/>
      <c r="AB230" s="201"/>
      <c r="AC230" s="201"/>
      <c r="AD230" s="201"/>
      <c r="AE230" s="201"/>
      <c r="AF230" s="201"/>
      <c r="AG230" s="201"/>
      <c r="AH230" s="201"/>
      <c r="AI230" s="201" t="s">
        <v>1769</v>
      </c>
      <c r="AJ230" s="201"/>
      <c r="AK230" s="201"/>
      <c r="AL230" s="201"/>
      <c r="AM230" s="201"/>
      <c r="AN230" s="201"/>
      <c r="AO230" s="201" t="s">
        <v>1769</v>
      </c>
      <c r="AP230" s="201"/>
      <c r="AQ230" s="201"/>
      <c r="AR230" s="201"/>
      <c r="AS230" s="201"/>
      <c r="AT230" s="201"/>
      <c r="AU230" s="201"/>
      <c r="AV230" s="201"/>
      <c r="AW230" s="201"/>
      <c r="AX230" s="201"/>
      <c r="AY230" s="201">
        <f t="shared" si="12"/>
        <v>7</v>
      </c>
      <c r="AZ230" s="287"/>
      <c r="BA230" s="298"/>
    </row>
    <row r="231" spans="1:53" ht="14.15" customHeight="1">
      <c r="A231" s="293"/>
      <c r="B231" s="294"/>
      <c r="C231" s="293"/>
      <c r="D231" s="294"/>
      <c r="E231" s="294"/>
      <c r="F231" s="294"/>
      <c r="G231" s="200" t="s">
        <v>1770</v>
      </c>
      <c r="H231" s="201"/>
      <c r="I231" s="201"/>
      <c r="J231" s="208" t="s">
        <v>1803</v>
      </c>
      <c r="K231" s="201"/>
      <c r="L231" s="201"/>
      <c r="M231" s="201" t="s">
        <v>1793</v>
      </c>
      <c r="N231" s="201"/>
      <c r="O231" s="206" t="s">
        <v>1794</v>
      </c>
      <c r="P231" s="201"/>
      <c r="Q231" s="201"/>
      <c r="R231" s="201"/>
      <c r="S231" s="208" t="s">
        <v>1803</v>
      </c>
      <c r="T231" s="201"/>
      <c r="U231" s="201"/>
      <c r="V231" s="201"/>
      <c r="W231" s="201"/>
      <c r="X231" s="201"/>
      <c r="Y231" s="201"/>
      <c r="Z231" s="201"/>
      <c r="AA231" s="201"/>
      <c r="AB231" s="201"/>
      <c r="AC231" s="201"/>
      <c r="AD231" s="201"/>
      <c r="AE231" s="201"/>
      <c r="AF231" s="201"/>
      <c r="AG231" s="201"/>
      <c r="AH231" s="201"/>
      <c r="AI231" s="208" t="s">
        <v>1803</v>
      </c>
      <c r="AJ231" s="201"/>
      <c r="AK231" s="201"/>
      <c r="AL231" s="201"/>
      <c r="AM231" s="201"/>
      <c r="AN231" s="201"/>
      <c r="AO231" s="201" t="s">
        <v>1771</v>
      </c>
      <c r="AP231" s="201"/>
      <c r="AQ231" s="201"/>
      <c r="AR231" s="201"/>
      <c r="AS231" s="201"/>
      <c r="AT231" s="201"/>
      <c r="AU231" s="201"/>
      <c r="AV231" s="201"/>
      <c r="AW231" s="201"/>
      <c r="AX231" s="201"/>
      <c r="AY231" s="201">
        <f t="shared" si="12"/>
        <v>6</v>
      </c>
      <c r="AZ231" s="287"/>
      <c r="BA231" s="298"/>
    </row>
    <row r="232" spans="1:53" ht="14.15" customHeight="1">
      <c r="A232" s="293"/>
      <c r="B232" s="294"/>
      <c r="C232" s="293"/>
      <c r="D232" s="294"/>
      <c r="E232" s="294"/>
      <c r="F232" s="294"/>
      <c r="G232" s="200" t="s">
        <v>1772</v>
      </c>
      <c r="H232" s="201"/>
      <c r="I232" s="201"/>
      <c r="J232" s="201" t="s">
        <v>1773</v>
      </c>
      <c r="K232" s="201"/>
      <c r="L232" s="201"/>
      <c r="M232" s="201" t="s">
        <v>1773</v>
      </c>
      <c r="N232" s="201"/>
      <c r="O232" s="201" t="s">
        <v>1773</v>
      </c>
      <c r="P232" s="201"/>
      <c r="Q232" s="201"/>
      <c r="R232" s="201"/>
      <c r="S232" s="201" t="s">
        <v>1773</v>
      </c>
      <c r="T232" s="201" t="s">
        <v>1773</v>
      </c>
      <c r="U232" s="201"/>
      <c r="V232" s="201"/>
      <c r="W232" s="201"/>
      <c r="X232" s="201"/>
      <c r="Y232" s="201"/>
      <c r="Z232" s="201"/>
      <c r="AA232" s="201"/>
      <c r="AB232" s="201"/>
      <c r="AC232" s="201"/>
      <c r="AD232" s="201"/>
      <c r="AE232" s="201"/>
      <c r="AF232" s="201"/>
      <c r="AG232" s="201"/>
      <c r="AH232" s="201"/>
      <c r="AI232" s="201" t="s">
        <v>1773</v>
      </c>
      <c r="AJ232" s="201"/>
      <c r="AK232" s="201"/>
      <c r="AL232" s="201"/>
      <c r="AM232" s="201"/>
      <c r="AN232" s="201"/>
      <c r="AO232" s="201" t="s">
        <v>1773</v>
      </c>
      <c r="AP232" s="201"/>
      <c r="AQ232" s="201"/>
      <c r="AR232" s="201"/>
      <c r="AS232" s="201"/>
      <c r="AT232" s="201"/>
      <c r="AU232" s="201"/>
      <c r="AV232" s="201"/>
      <c r="AW232" s="201"/>
      <c r="AX232" s="201"/>
      <c r="AY232" s="207">
        <f t="shared" si="12"/>
        <v>7</v>
      </c>
      <c r="AZ232" s="287"/>
      <c r="BA232" s="298"/>
    </row>
    <row r="233" spans="1:53" ht="14.15" customHeight="1">
      <c r="A233" s="293">
        <v>47</v>
      </c>
      <c r="B233" s="294" t="s">
        <v>1849</v>
      </c>
      <c r="C233" s="293">
        <v>2007</v>
      </c>
      <c r="D233" s="294" t="s">
        <v>639</v>
      </c>
      <c r="E233" s="294" t="s">
        <v>1762</v>
      </c>
      <c r="F233" s="294" t="s">
        <v>1850</v>
      </c>
      <c r="G233" s="200" t="s">
        <v>1764</v>
      </c>
      <c r="H233" s="201"/>
      <c r="I233" s="201" t="s">
        <v>1765</v>
      </c>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1"/>
      <c r="AJ233" s="201"/>
      <c r="AK233" s="201"/>
      <c r="AL233" s="201"/>
      <c r="AM233" s="201"/>
      <c r="AN233" s="201"/>
      <c r="AO233" s="201" t="s">
        <v>1765</v>
      </c>
      <c r="AP233" s="201"/>
      <c r="AQ233" s="201"/>
      <c r="AR233" s="201" t="s">
        <v>1765</v>
      </c>
      <c r="AS233" s="201"/>
      <c r="AT233" s="201"/>
      <c r="AU233" s="201"/>
      <c r="AV233" s="201"/>
      <c r="AW233" s="201"/>
      <c r="AX233" s="201"/>
      <c r="AY233" s="201">
        <f t="shared" si="12"/>
        <v>3</v>
      </c>
      <c r="AZ233" s="287" t="s">
        <v>1851</v>
      </c>
      <c r="BA233" s="298"/>
    </row>
    <row r="234" spans="1:53" ht="14.15" customHeight="1">
      <c r="A234" s="293"/>
      <c r="B234" s="294"/>
      <c r="C234" s="293"/>
      <c r="D234" s="294"/>
      <c r="E234" s="294"/>
      <c r="F234" s="294"/>
      <c r="G234" s="200" t="s">
        <v>1766</v>
      </c>
      <c r="H234" s="201"/>
      <c r="I234" s="201" t="s">
        <v>1767</v>
      </c>
      <c r="J234" s="201" t="s">
        <v>1767</v>
      </c>
      <c r="K234" s="201"/>
      <c r="L234" s="201"/>
      <c r="M234" s="201" t="s">
        <v>1767</v>
      </c>
      <c r="N234" s="201"/>
      <c r="O234" s="201"/>
      <c r="P234" s="201"/>
      <c r="Q234" s="201"/>
      <c r="R234" s="201"/>
      <c r="S234" s="201"/>
      <c r="T234" s="201" t="s">
        <v>1767</v>
      </c>
      <c r="U234" s="201"/>
      <c r="V234" s="201"/>
      <c r="W234" s="201"/>
      <c r="X234" s="201"/>
      <c r="Y234" s="201"/>
      <c r="Z234" s="201"/>
      <c r="AA234" s="201"/>
      <c r="AB234" s="201"/>
      <c r="AC234" s="201"/>
      <c r="AD234" s="201"/>
      <c r="AE234" s="201"/>
      <c r="AF234" s="201"/>
      <c r="AG234" s="201"/>
      <c r="AH234" s="201"/>
      <c r="AI234" s="201"/>
      <c r="AJ234" s="201"/>
      <c r="AK234" s="201"/>
      <c r="AL234" s="201"/>
      <c r="AM234" s="201"/>
      <c r="AN234" s="201"/>
      <c r="AO234" s="201" t="s">
        <v>1767</v>
      </c>
      <c r="AP234" s="201"/>
      <c r="AQ234" s="201"/>
      <c r="AR234" s="201"/>
      <c r="AS234" s="201"/>
      <c r="AT234" s="201"/>
      <c r="AU234" s="201"/>
      <c r="AV234" s="201"/>
      <c r="AW234" s="201"/>
      <c r="AX234" s="201"/>
      <c r="AY234" s="201">
        <f t="shared" si="12"/>
        <v>5</v>
      </c>
      <c r="AZ234" s="287"/>
      <c r="BA234" s="298"/>
    </row>
    <row r="235" spans="1:53" ht="14.15" customHeight="1">
      <c r="A235" s="293"/>
      <c r="B235" s="294"/>
      <c r="C235" s="293"/>
      <c r="D235" s="294"/>
      <c r="E235" s="294"/>
      <c r="F235" s="294"/>
      <c r="G235" s="200" t="s">
        <v>1768</v>
      </c>
      <c r="H235" s="201"/>
      <c r="I235" s="201" t="s">
        <v>1769</v>
      </c>
      <c r="J235" s="201" t="s">
        <v>1769</v>
      </c>
      <c r="K235" s="201"/>
      <c r="L235" s="201"/>
      <c r="M235" s="201" t="s">
        <v>1769</v>
      </c>
      <c r="N235" s="201"/>
      <c r="O235" s="201"/>
      <c r="P235" s="201"/>
      <c r="Q235" s="201"/>
      <c r="R235" s="201"/>
      <c r="S235" s="201" t="s">
        <v>1769</v>
      </c>
      <c r="T235" s="201" t="s">
        <v>1769</v>
      </c>
      <c r="U235" s="201"/>
      <c r="V235" s="201"/>
      <c r="W235" s="201"/>
      <c r="X235" s="201"/>
      <c r="Y235" s="201"/>
      <c r="Z235" s="201"/>
      <c r="AA235" s="201"/>
      <c r="AB235" s="201"/>
      <c r="AC235" s="201"/>
      <c r="AD235" s="201"/>
      <c r="AE235" s="201"/>
      <c r="AF235" s="201"/>
      <c r="AG235" s="201"/>
      <c r="AH235" s="201"/>
      <c r="AI235" s="201"/>
      <c r="AJ235" s="201"/>
      <c r="AK235" s="201"/>
      <c r="AL235" s="201"/>
      <c r="AM235" s="201"/>
      <c r="AN235" s="201"/>
      <c r="AO235" s="201" t="s">
        <v>1769</v>
      </c>
      <c r="AP235" s="201"/>
      <c r="AQ235" s="201"/>
      <c r="AR235" s="201"/>
      <c r="AS235" s="201"/>
      <c r="AT235" s="201"/>
      <c r="AU235" s="201"/>
      <c r="AV235" s="201"/>
      <c r="AW235" s="201"/>
      <c r="AX235" s="201"/>
      <c r="AY235" s="201">
        <f t="shared" si="12"/>
        <v>6</v>
      </c>
      <c r="AZ235" s="287"/>
      <c r="BA235" s="298"/>
    </row>
    <row r="236" spans="1:53" ht="14.15" customHeight="1">
      <c r="A236" s="293"/>
      <c r="B236" s="294"/>
      <c r="C236" s="293"/>
      <c r="D236" s="294"/>
      <c r="E236" s="294"/>
      <c r="F236" s="294"/>
      <c r="G236" s="200" t="s">
        <v>1770</v>
      </c>
      <c r="H236" s="201"/>
      <c r="I236" s="201" t="s">
        <v>1803</v>
      </c>
      <c r="J236" s="201" t="s">
        <v>1803</v>
      </c>
      <c r="K236" s="201"/>
      <c r="L236" s="201"/>
      <c r="M236" s="201"/>
      <c r="N236" s="201"/>
      <c r="O236" s="201"/>
      <c r="P236" s="201"/>
      <c r="Q236" s="201"/>
      <c r="R236" s="201"/>
      <c r="S236" s="201"/>
      <c r="T236" s="201" t="s">
        <v>1803</v>
      </c>
      <c r="U236" s="201"/>
      <c r="V236" s="201"/>
      <c r="W236" s="201"/>
      <c r="X236" s="201"/>
      <c r="Y236" s="201"/>
      <c r="Z236" s="201"/>
      <c r="AA236" s="201"/>
      <c r="AB236" s="201"/>
      <c r="AC236" s="201"/>
      <c r="AD236" s="201"/>
      <c r="AE236" s="201"/>
      <c r="AF236" s="201"/>
      <c r="AG236" s="201" t="s">
        <v>1803</v>
      </c>
      <c r="AH236" s="201"/>
      <c r="AI236" s="201"/>
      <c r="AJ236" s="201"/>
      <c r="AK236" s="201"/>
      <c r="AL236" s="201"/>
      <c r="AM236" s="201"/>
      <c r="AN236" s="201"/>
      <c r="AO236" s="201" t="s">
        <v>1803</v>
      </c>
      <c r="AP236" s="201"/>
      <c r="AQ236" s="201"/>
      <c r="AR236" s="201"/>
      <c r="AS236" s="201"/>
      <c r="AT236" s="201"/>
      <c r="AU236" s="201" t="s">
        <v>1803</v>
      </c>
      <c r="AV236" s="201"/>
      <c r="AW236" s="201"/>
      <c r="AX236" s="201"/>
      <c r="AY236" s="201">
        <f t="shared" si="12"/>
        <v>6</v>
      </c>
      <c r="AZ236" s="287"/>
      <c r="BA236" s="298"/>
    </row>
    <row r="237" spans="1:53" ht="14.15" customHeight="1">
      <c r="A237" s="293"/>
      <c r="B237" s="294"/>
      <c r="C237" s="293"/>
      <c r="D237" s="294"/>
      <c r="E237" s="294"/>
      <c r="F237" s="294"/>
      <c r="G237" s="200" t="s">
        <v>1772</v>
      </c>
      <c r="H237" s="201"/>
      <c r="I237" s="201" t="s">
        <v>1773</v>
      </c>
      <c r="J237" s="201" t="s">
        <v>1773</v>
      </c>
      <c r="K237" s="201"/>
      <c r="L237" s="201"/>
      <c r="M237" s="201" t="s">
        <v>1773</v>
      </c>
      <c r="N237" s="201"/>
      <c r="O237" s="201"/>
      <c r="P237" s="201"/>
      <c r="Q237" s="201"/>
      <c r="R237" s="201"/>
      <c r="S237" s="201"/>
      <c r="T237" s="201" t="s">
        <v>1773</v>
      </c>
      <c r="U237" s="201"/>
      <c r="V237" s="201"/>
      <c r="W237" s="201"/>
      <c r="X237" s="201"/>
      <c r="Y237" s="201"/>
      <c r="Z237" s="201"/>
      <c r="AA237" s="201"/>
      <c r="AB237" s="201"/>
      <c r="AC237" s="201"/>
      <c r="AD237" s="201"/>
      <c r="AE237" s="201"/>
      <c r="AF237" s="201"/>
      <c r="AG237" s="201"/>
      <c r="AH237" s="201"/>
      <c r="AI237" s="201"/>
      <c r="AJ237" s="201"/>
      <c r="AK237" s="201"/>
      <c r="AL237" s="201"/>
      <c r="AM237" s="201"/>
      <c r="AN237" s="201"/>
      <c r="AO237" s="201" t="s">
        <v>1773</v>
      </c>
      <c r="AP237" s="201"/>
      <c r="AQ237" s="201"/>
      <c r="AR237" s="201"/>
      <c r="AS237" s="201"/>
      <c r="AT237" s="201"/>
      <c r="AU237" s="201"/>
      <c r="AV237" s="201"/>
      <c r="AW237" s="201"/>
      <c r="AX237" s="201"/>
      <c r="AY237" s="207">
        <f t="shared" si="12"/>
        <v>5</v>
      </c>
      <c r="AZ237" s="287"/>
      <c r="BA237" s="298"/>
    </row>
    <row r="238" spans="1:53" ht="14.15" customHeight="1">
      <c r="A238" s="288">
        <v>48</v>
      </c>
      <c r="B238" s="289" t="s">
        <v>1852</v>
      </c>
      <c r="C238" s="288">
        <v>2007</v>
      </c>
      <c r="D238" s="289" t="s">
        <v>639</v>
      </c>
      <c r="E238" s="292" t="s">
        <v>1778</v>
      </c>
      <c r="F238" s="289">
        <v>12</v>
      </c>
      <c r="G238" s="200" t="s">
        <v>1764</v>
      </c>
      <c r="H238" s="201" t="s">
        <v>1765</v>
      </c>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t="s">
        <v>1765</v>
      </c>
      <c r="AW238" s="201"/>
      <c r="AX238" s="201"/>
      <c r="AY238" s="201">
        <f t="shared" si="12"/>
        <v>1</v>
      </c>
      <c r="AZ238" s="287" t="s">
        <v>1851</v>
      </c>
      <c r="BA238" s="299"/>
    </row>
    <row r="239" spans="1:53" ht="14.15" customHeight="1">
      <c r="A239" s="288"/>
      <c r="B239" s="289"/>
      <c r="C239" s="288"/>
      <c r="D239" s="289"/>
      <c r="E239" s="292"/>
      <c r="F239" s="289"/>
      <c r="G239" s="200" t="s">
        <v>1766</v>
      </c>
      <c r="H239" s="201"/>
      <c r="I239" s="201"/>
      <c r="J239" s="201" t="s">
        <v>1767</v>
      </c>
      <c r="K239" s="201"/>
      <c r="L239" s="201"/>
      <c r="M239" s="201" t="s">
        <v>1767</v>
      </c>
      <c r="N239" s="201"/>
      <c r="O239" s="201"/>
      <c r="P239" s="201"/>
      <c r="Q239" s="201"/>
      <c r="R239" s="201"/>
      <c r="S239" s="201" t="s">
        <v>1767</v>
      </c>
      <c r="T239" s="201"/>
      <c r="U239" s="201"/>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1"/>
      <c r="AX239" s="201"/>
      <c r="AY239" s="201">
        <f t="shared" si="12"/>
        <v>3</v>
      </c>
      <c r="AZ239" s="287"/>
      <c r="BA239" s="299"/>
    </row>
    <row r="240" spans="1:53" ht="14.15" customHeight="1">
      <c r="A240" s="288"/>
      <c r="B240" s="289"/>
      <c r="C240" s="288"/>
      <c r="D240" s="289"/>
      <c r="E240" s="292"/>
      <c r="F240" s="289"/>
      <c r="G240" s="200" t="s">
        <v>1768</v>
      </c>
      <c r="H240" s="201"/>
      <c r="I240" s="201" t="s">
        <v>1769</v>
      </c>
      <c r="J240" s="201" t="s">
        <v>1769</v>
      </c>
      <c r="K240" s="201"/>
      <c r="L240" s="201"/>
      <c r="M240" s="201" t="s">
        <v>1769</v>
      </c>
      <c r="N240" s="201"/>
      <c r="O240" s="201"/>
      <c r="P240" s="201"/>
      <c r="Q240" s="201"/>
      <c r="R240" s="201"/>
      <c r="S240" s="201" t="s">
        <v>1769</v>
      </c>
      <c r="T240" s="201" t="s">
        <v>1769</v>
      </c>
      <c r="U240" s="201"/>
      <c r="V240" s="201"/>
      <c r="W240" s="201"/>
      <c r="X240" s="201"/>
      <c r="Y240" s="201"/>
      <c r="Z240" s="201"/>
      <c r="AA240" s="201"/>
      <c r="AB240" s="201"/>
      <c r="AC240" s="201"/>
      <c r="AD240" s="201"/>
      <c r="AE240" s="201"/>
      <c r="AF240" s="201"/>
      <c r="AG240" s="201"/>
      <c r="AH240" s="201"/>
      <c r="AI240" s="201"/>
      <c r="AJ240" s="201"/>
      <c r="AK240" s="201"/>
      <c r="AL240" s="201"/>
      <c r="AM240" s="201"/>
      <c r="AN240" s="201"/>
      <c r="AO240" s="201" t="s">
        <v>1769</v>
      </c>
      <c r="AP240" s="201"/>
      <c r="AQ240" s="201"/>
      <c r="AR240" s="201"/>
      <c r="AS240" s="201"/>
      <c r="AT240" s="201"/>
      <c r="AU240" s="201"/>
      <c r="AV240" s="201"/>
      <c r="AW240" s="201"/>
      <c r="AX240" s="201"/>
      <c r="AY240" s="201">
        <f t="shared" si="12"/>
        <v>6</v>
      </c>
      <c r="AZ240" s="287"/>
      <c r="BA240" s="299"/>
    </row>
    <row r="241" spans="1:53" ht="14.15" customHeight="1">
      <c r="A241" s="288"/>
      <c r="B241" s="289"/>
      <c r="C241" s="288"/>
      <c r="D241" s="289"/>
      <c r="E241" s="292"/>
      <c r="F241" s="289"/>
      <c r="G241" s="204" t="s">
        <v>1770</v>
      </c>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87"/>
      <c r="BA241" s="299"/>
    </row>
    <row r="242" spans="1:53" ht="14.15" customHeight="1">
      <c r="A242" s="288"/>
      <c r="B242" s="289"/>
      <c r="C242" s="288"/>
      <c r="D242" s="289"/>
      <c r="E242" s="292"/>
      <c r="F242" s="289"/>
      <c r="G242" s="200" t="s">
        <v>1772</v>
      </c>
      <c r="H242" s="201"/>
      <c r="I242" s="201"/>
      <c r="J242" s="201" t="s">
        <v>1773</v>
      </c>
      <c r="K242" s="201"/>
      <c r="L242" s="201"/>
      <c r="M242" s="201" t="s">
        <v>1773</v>
      </c>
      <c r="N242" s="201"/>
      <c r="O242" s="201"/>
      <c r="P242" s="201"/>
      <c r="Q242" s="201"/>
      <c r="R242" s="201"/>
      <c r="S242" s="201" t="s">
        <v>1773</v>
      </c>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7">
        <f t="shared" ref="AY242:AY249" si="13">COUNTA(I242:AX242)</f>
        <v>3</v>
      </c>
      <c r="AZ242" s="287"/>
      <c r="BA242" s="299"/>
    </row>
    <row r="243" spans="1:53" ht="14.15" customHeight="1">
      <c r="A243" s="293">
        <v>49</v>
      </c>
      <c r="B243" s="294" t="s">
        <v>1853</v>
      </c>
      <c r="C243" s="293">
        <v>2007</v>
      </c>
      <c r="D243" s="294" t="s">
        <v>1263</v>
      </c>
      <c r="E243" s="294" t="s">
        <v>1762</v>
      </c>
      <c r="F243" s="294" t="s">
        <v>1832</v>
      </c>
      <c r="G243" s="200" t="s">
        <v>1764</v>
      </c>
      <c r="H243" s="201"/>
      <c r="I243" s="201"/>
      <c r="J243" s="201"/>
      <c r="K243" s="201"/>
      <c r="L243" s="201"/>
      <c r="M243" s="201"/>
      <c r="N243" s="201"/>
      <c r="O243" s="201"/>
      <c r="P243" s="201"/>
      <c r="Q243" s="201"/>
      <c r="R243" s="201"/>
      <c r="S243" s="201"/>
      <c r="T243" s="201" t="s">
        <v>1765</v>
      </c>
      <c r="U243" s="201"/>
      <c r="V243" s="201"/>
      <c r="W243" s="201"/>
      <c r="X243" s="201"/>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1"/>
      <c r="AX243" s="201"/>
      <c r="AY243" s="201">
        <f t="shared" si="13"/>
        <v>1</v>
      </c>
      <c r="AZ243" s="287"/>
      <c r="BA243" s="298"/>
    </row>
    <row r="244" spans="1:53" ht="14.15" customHeight="1">
      <c r="A244" s="293"/>
      <c r="B244" s="294"/>
      <c r="C244" s="293"/>
      <c r="D244" s="294"/>
      <c r="E244" s="294"/>
      <c r="F244" s="294"/>
      <c r="G244" s="200" t="s">
        <v>1766</v>
      </c>
      <c r="H244" s="201"/>
      <c r="I244" s="201"/>
      <c r="J244" s="201" t="s">
        <v>1767</v>
      </c>
      <c r="K244" s="201"/>
      <c r="L244" s="201"/>
      <c r="M244" s="201" t="s">
        <v>1767</v>
      </c>
      <c r="N244" s="201"/>
      <c r="O244" s="201"/>
      <c r="P244" s="201"/>
      <c r="Q244" s="201"/>
      <c r="R244" s="201"/>
      <c r="S244" s="201"/>
      <c r="T244" s="201" t="s">
        <v>1767</v>
      </c>
      <c r="U244" s="201"/>
      <c r="V244" s="201"/>
      <c r="W244" s="201"/>
      <c r="X244" s="201"/>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1"/>
      <c r="AX244" s="201"/>
      <c r="AY244" s="201">
        <f t="shared" si="13"/>
        <v>3</v>
      </c>
      <c r="AZ244" s="287"/>
      <c r="BA244" s="298"/>
    </row>
    <row r="245" spans="1:53" ht="14.15" customHeight="1">
      <c r="A245" s="293"/>
      <c r="B245" s="294"/>
      <c r="C245" s="293"/>
      <c r="D245" s="294"/>
      <c r="E245" s="294"/>
      <c r="F245" s="294"/>
      <c r="G245" s="200" t="s">
        <v>1768</v>
      </c>
      <c r="H245" s="201"/>
      <c r="I245" s="201"/>
      <c r="J245" s="201" t="s">
        <v>1769</v>
      </c>
      <c r="K245" s="201"/>
      <c r="L245" s="201"/>
      <c r="M245" s="201" t="s">
        <v>1769</v>
      </c>
      <c r="N245" s="201"/>
      <c r="O245" s="201"/>
      <c r="P245" s="201"/>
      <c r="Q245" s="201"/>
      <c r="R245" s="201"/>
      <c r="S245" s="201"/>
      <c r="T245" s="201" t="s">
        <v>1769</v>
      </c>
      <c r="U245" s="201"/>
      <c r="V245" s="201"/>
      <c r="W245" s="201"/>
      <c r="X245" s="201"/>
      <c r="Y245" s="201"/>
      <c r="Z245" s="201"/>
      <c r="AA245" s="201"/>
      <c r="AB245" s="201"/>
      <c r="AC245" s="201"/>
      <c r="AD245" s="201"/>
      <c r="AE245" s="201"/>
      <c r="AF245" s="201"/>
      <c r="AG245" s="201"/>
      <c r="AH245" s="201"/>
      <c r="AI245" s="201"/>
      <c r="AJ245" s="201"/>
      <c r="AK245" s="201"/>
      <c r="AL245" s="201"/>
      <c r="AM245" s="201"/>
      <c r="AN245" s="201"/>
      <c r="AO245" s="201"/>
      <c r="AP245" s="201"/>
      <c r="AQ245" s="201"/>
      <c r="AR245" s="201"/>
      <c r="AS245" s="201"/>
      <c r="AT245" s="201"/>
      <c r="AU245" s="201"/>
      <c r="AV245" s="201"/>
      <c r="AW245" s="201"/>
      <c r="AX245" s="201"/>
      <c r="AY245" s="201">
        <f t="shared" si="13"/>
        <v>3</v>
      </c>
      <c r="AZ245" s="287"/>
      <c r="BA245" s="298"/>
    </row>
    <row r="246" spans="1:53" ht="14.15" customHeight="1">
      <c r="A246" s="293"/>
      <c r="B246" s="294"/>
      <c r="C246" s="293"/>
      <c r="D246" s="294"/>
      <c r="E246" s="294"/>
      <c r="F246" s="294"/>
      <c r="G246" s="200" t="s">
        <v>1770</v>
      </c>
      <c r="H246" s="201"/>
      <c r="I246" s="201"/>
      <c r="J246" s="201" t="s">
        <v>1803</v>
      </c>
      <c r="K246" s="201"/>
      <c r="L246" s="201"/>
      <c r="M246" s="201" t="s">
        <v>1803</v>
      </c>
      <c r="N246" s="201"/>
      <c r="O246" s="201"/>
      <c r="P246" s="201"/>
      <c r="Q246" s="201"/>
      <c r="R246" s="201"/>
      <c r="S246" s="201"/>
      <c r="T246" s="201" t="s">
        <v>1803</v>
      </c>
      <c r="U246" s="201"/>
      <c r="V246" s="201"/>
      <c r="W246" s="201"/>
      <c r="X246" s="201"/>
      <c r="Y246" s="201"/>
      <c r="Z246" s="201"/>
      <c r="AA246" s="201"/>
      <c r="AB246" s="201"/>
      <c r="AC246" s="201"/>
      <c r="AD246" s="201"/>
      <c r="AE246" s="201"/>
      <c r="AF246" s="201"/>
      <c r="AG246" s="201"/>
      <c r="AH246" s="201"/>
      <c r="AI246" s="201"/>
      <c r="AJ246" s="201"/>
      <c r="AK246" s="201"/>
      <c r="AL246" s="201"/>
      <c r="AM246" s="201"/>
      <c r="AN246" s="201"/>
      <c r="AO246" s="201" t="s">
        <v>1803</v>
      </c>
      <c r="AP246" s="201"/>
      <c r="AQ246" s="201"/>
      <c r="AR246" s="201"/>
      <c r="AS246" s="201"/>
      <c r="AT246" s="201"/>
      <c r="AU246" s="201"/>
      <c r="AV246" s="201"/>
      <c r="AW246" s="201"/>
      <c r="AX246" s="201" t="s">
        <v>1793</v>
      </c>
      <c r="AY246" s="201">
        <f t="shared" si="13"/>
        <v>5</v>
      </c>
      <c r="AZ246" s="287"/>
      <c r="BA246" s="298"/>
    </row>
    <row r="247" spans="1:53" ht="14.15" customHeight="1">
      <c r="A247" s="293"/>
      <c r="B247" s="294"/>
      <c r="C247" s="293"/>
      <c r="D247" s="294"/>
      <c r="E247" s="294"/>
      <c r="F247" s="294"/>
      <c r="G247" s="200" t="s">
        <v>1772</v>
      </c>
      <c r="H247" s="201"/>
      <c r="I247" s="201"/>
      <c r="J247" s="201" t="s">
        <v>1773</v>
      </c>
      <c r="K247" s="201"/>
      <c r="L247" s="201"/>
      <c r="M247" s="201" t="s">
        <v>1773</v>
      </c>
      <c r="N247" s="201"/>
      <c r="O247" s="201"/>
      <c r="P247" s="201"/>
      <c r="Q247" s="201"/>
      <c r="R247" s="201"/>
      <c r="S247" s="201"/>
      <c r="T247" s="201" t="s">
        <v>1773</v>
      </c>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7">
        <f t="shared" si="13"/>
        <v>3</v>
      </c>
      <c r="AZ247" s="287"/>
      <c r="BA247" s="298"/>
    </row>
    <row r="248" spans="1:53" ht="14.15" customHeight="1">
      <c r="A248" s="288">
        <v>50</v>
      </c>
      <c r="B248" s="289" t="s">
        <v>1854</v>
      </c>
      <c r="C248" s="288">
        <v>2007</v>
      </c>
      <c r="D248" s="289" t="s">
        <v>1403</v>
      </c>
      <c r="E248" s="289" t="s">
        <v>1775</v>
      </c>
      <c r="F248" s="289">
        <v>10</v>
      </c>
      <c r="G248" s="200" t="s">
        <v>1764</v>
      </c>
      <c r="H248" s="201"/>
      <c r="I248" s="201" t="s">
        <v>1765</v>
      </c>
      <c r="J248" s="201"/>
      <c r="K248" s="201"/>
      <c r="L248" s="201"/>
      <c r="M248" s="201" t="s">
        <v>1765</v>
      </c>
      <c r="N248" s="201"/>
      <c r="O248" s="201"/>
      <c r="P248" s="201"/>
      <c r="Q248" s="201"/>
      <c r="R248" s="201" t="s">
        <v>1765</v>
      </c>
      <c r="S248" s="201"/>
      <c r="T248" s="201" t="s">
        <v>1765</v>
      </c>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t="s">
        <v>1765</v>
      </c>
      <c r="AP248" s="201"/>
      <c r="AQ248" s="201"/>
      <c r="AR248" s="201"/>
      <c r="AS248" s="201"/>
      <c r="AT248" s="201"/>
      <c r="AU248" s="201"/>
      <c r="AV248" s="201"/>
      <c r="AW248" s="201"/>
      <c r="AX248" s="201" t="s">
        <v>1765</v>
      </c>
      <c r="AY248" s="201">
        <f t="shared" si="13"/>
        <v>6</v>
      </c>
      <c r="AZ248" s="287"/>
      <c r="BA248" s="298"/>
    </row>
    <row r="249" spans="1:53" ht="14.15" customHeight="1">
      <c r="A249" s="288"/>
      <c r="B249" s="289"/>
      <c r="C249" s="288"/>
      <c r="D249" s="289"/>
      <c r="E249" s="289"/>
      <c r="F249" s="289"/>
      <c r="G249" s="200" t="s">
        <v>1766</v>
      </c>
      <c r="H249" s="201"/>
      <c r="I249" s="201" t="s">
        <v>1767</v>
      </c>
      <c r="J249" s="201"/>
      <c r="K249" s="201"/>
      <c r="L249" s="201"/>
      <c r="M249" s="201" t="s">
        <v>1767</v>
      </c>
      <c r="N249" s="201"/>
      <c r="O249" s="201"/>
      <c r="P249" s="201"/>
      <c r="Q249" s="201"/>
      <c r="R249" s="201" t="s">
        <v>1767</v>
      </c>
      <c r="S249" s="201"/>
      <c r="T249" s="201" t="s">
        <v>1767</v>
      </c>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t="s">
        <v>1767</v>
      </c>
      <c r="AP249" s="201"/>
      <c r="AQ249" s="201"/>
      <c r="AR249" s="201"/>
      <c r="AS249" s="201"/>
      <c r="AT249" s="201"/>
      <c r="AU249" s="201"/>
      <c r="AV249" s="201"/>
      <c r="AW249" s="201"/>
      <c r="AX249" s="201" t="s">
        <v>1767</v>
      </c>
      <c r="AY249" s="201">
        <f t="shared" si="13"/>
        <v>6</v>
      </c>
      <c r="AZ249" s="287"/>
      <c r="BA249" s="298"/>
    </row>
    <row r="250" spans="1:53" ht="14.15" customHeight="1">
      <c r="A250" s="288"/>
      <c r="B250" s="289"/>
      <c r="C250" s="288"/>
      <c r="D250" s="289"/>
      <c r="E250" s="289"/>
      <c r="F250" s="289"/>
      <c r="G250" s="204" t="s">
        <v>1768</v>
      </c>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87"/>
      <c r="BA250" s="298"/>
    </row>
    <row r="251" spans="1:53" ht="14.15" customHeight="1">
      <c r="A251" s="288"/>
      <c r="B251" s="289"/>
      <c r="C251" s="288"/>
      <c r="D251" s="289"/>
      <c r="E251" s="289"/>
      <c r="F251" s="289"/>
      <c r="G251" s="204" t="s">
        <v>1770</v>
      </c>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87"/>
      <c r="BA251" s="298"/>
    </row>
    <row r="252" spans="1:53" ht="14.15" customHeight="1">
      <c r="A252" s="288"/>
      <c r="B252" s="289"/>
      <c r="C252" s="288"/>
      <c r="D252" s="289"/>
      <c r="E252" s="289"/>
      <c r="F252" s="289"/>
      <c r="G252" s="200" t="s">
        <v>1772</v>
      </c>
      <c r="H252" s="201"/>
      <c r="I252" s="201" t="s">
        <v>1773</v>
      </c>
      <c r="J252" s="201"/>
      <c r="K252" s="201"/>
      <c r="L252" s="201"/>
      <c r="M252" s="201" t="s">
        <v>1773</v>
      </c>
      <c r="N252" s="201"/>
      <c r="O252" s="201"/>
      <c r="P252" s="201"/>
      <c r="Q252" s="201"/>
      <c r="R252" s="201" t="s">
        <v>1773</v>
      </c>
      <c r="S252" s="201"/>
      <c r="T252" s="201" t="s">
        <v>1773</v>
      </c>
      <c r="U252" s="201"/>
      <c r="V252" s="201"/>
      <c r="W252" s="201"/>
      <c r="X252" s="201"/>
      <c r="Y252" s="201"/>
      <c r="Z252" s="201"/>
      <c r="AA252" s="201"/>
      <c r="AB252" s="201"/>
      <c r="AC252" s="201"/>
      <c r="AD252" s="201"/>
      <c r="AE252" s="201"/>
      <c r="AF252" s="201"/>
      <c r="AG252" s="201"/>
      <c r="AH252" s="201"/>
      <c r="AI252" s="201"/>
      <c r="AJ252" s="201"/>
      <c r="AK252" s="201"/>
      <c r="AL252" s="201"/>
      <c r="AM252" s="201"/>
      <c r="AN252" s="201"/>
      <c r="AO252" s="201" t="s">
        <v>1773</v>
      </c>
      <c r="AP252" s="201"/>
      <c r="AQ252" s="201"/>
      <c r="AR252" s="201"/>
      <c r="AS252" s="201"/>
      <c r="AT252" s="201"/>
      <c r="AU252" s="201"/>
      <c r="AV252" s="201"/>
      <c r="AW252" s="201"/>
      <c r="AX252" s="201" t="s">
        <v>1773</v>
      </c>
      <c r="AY252" s="207">
        <f t="shared" ref="AY252:AY260" si="14">COUNTA(I252:AX252)</f>
        <v>6</v>
      </c>
      <c r="AZ252" s="287"/>
      <c r="BA252" s="298"/>
    </row>
    <row r="253" spans="1:53" ht="14.15" customHeight="1">
      <c r="A253" s="293">
        <v>51</v>
      </c>
      <c r="B253" s="294" t="s">
        <v>1855</v>
      </c>
      <c r="C253" s="293">
        <v>2007</v>
      </c>
      <c r="D253" s="294" t="s">
        <v>753</v>
      </c>
      <c r="E253" s="294" t="s">
        <v>1762</v>
      </c>
      <c r="F253" s="294" t="s">
        <v>1811</v>
      </c>
      <c r="G253" s="200" t="s">
        <v>1764</v>
      </c>
      <c r="H253" s="201" t="s">
        <v>1765</v>
      </c>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f t="shared" si="14"/>
        <v>0</v>
      </c>
      <c r="AZ253" s="287"/>
      <c r="BA253" s="298"/>
    </row>
    <row r="254" spans="1:53" ht="14.15" customHeight="1">
      <c r="A254" s="293"/>
      <c r="B254" s="294"/>
      <c r="C254" s="293"/>
      <c r="D254" s="294"/>
      <c r="E254" s="294"/>
      <c r="F254" s="294"/>
      <c r="G254" s="200" t="s">
        <v>1766</v>
      </c>
      <c r="H254" s="201"/>
      <c r="I254" s="201" t="s">
        <v>1767</v>
      </c>
      <c r="J254" s="201"/>
      <c r="K254" s="201"/>
      <c r="L254" s="201"/>
      <c r="M254" s="201" t="s">
        <v>1767</v>
      </c>
      <c r="N254" s="201"/>
      <c r="O254" s="201"/>
      <c r="P254" s="201"/>
      <c r="Q254" s="201"/>
      <c r="R254" s="201"/>
      <c r="S254" s="201"/>
      <c r="T254" s="201" t="s">
        <v>1767</v>
      </c>
      <c r="U254" s="201"/>
      <c r="V254" s="201"/>
      <c r="W254" s="201"/>
      <c r="X254" s="201"/>
      <c r="Y254" s="201"/>
      <c r="Z254" s="201"/>
      <c r="AA254" s="201"/>
      <c r="AB254" s="201"/>
      <c r="AC254" s="201"/>
      <c r="AD254" s="201"/>
      <c r="AE254" s="201"/>
      <c r="AF254" s="201"/>
      <c r="AG254" s="201"/>
      <c r="AH254" s="201"/>
      <c r="AI254" s="201"/>
      <c r="AJ254" s="201"/>
      <c r="AK254" s="201"/>
      <c r="AL254" s="201"/>
      <c r="AM254" s="201"/>
      <c r="AN254" s="201"/>
      <c r="AO254" s="201" t="s">
        <v>1767</v>
      </c>
      <c r="AP254" s="201"/>
      <c r="AQ254" s="201"/>
      <c r="AR254" s="201"/>
      <c r="AS254" s="201"/>
      <c r="AT254" s="201"/>
      <c r="AU254" s="201"/>
      <c r="AV254" s="201"/>
      <c r="AW254" s="201"/>
      <c r="AX254" s="201" t="s">
        <v>1767</v>
      </c>
      <c r="AY254" s="201">
        <f t="shared" si="14"/>
        <v>5</v>
      </c>
      <c r="AZ254" s="287"/>
      <c r="BA254" s="298"/>
    </row>
    <row r="255" spans="1:53" ht="14.15" customHeight="1">
      <c r="A255" s="293"/>
      <c r="B255" s="294"/>
      <c r="C255" s="293"/>
      <c r="D255" s="294"/>
      <c r="E255" s="294"/>
      <c r="F255" s="294"/>
      <c r="G255" s="200" t="s">
        <v>1768</v>
      </c>
      <c r="H255" s="201"/>
      <c r="I255" s="201" t="s">
        <v>1769</v>
      </c>
      <c r="J255" s="201" t="s">
        <v>1769</v>
      </c>
      <c r="K255" s="201"/>
      <c r="L255" s="201"/>
      <c r="M255" s="201" t="s">
        <v>1769</v>
      </c>
      <c r="N255" s="201"/>
      <c r="O255" s="201"/>
      <c r="P255" s="201"/>
      <c r="Q255" s="201"/>
      <c r="R255" s="201"/>
      <c r="S255" s="201"/>
      <c r="T255" s="201" t="s">
        <v>1769</v>
      </c>
      <c r="U255" s="201"/>
      <c r="V255" s="201"/>
      <c r="W255" s="201"/>
      <c r="X255" s="201"/>
      <c r="Y255" s="201"/>
      <c r="Z255" s="201"/>
      <c r="AA255" s="201"/>
      <c r="AB255" s="201"/>
      <c r="AC255" s="201"/>
      <c r="AD255" s="201"/>
      <c r="AE255" s="201"/>
      <c r="AF255" s="201"/>
      <c r="AG255" s="201" t="s">
        <v>1769</v>
      </c>
      <c r="AH255" s="201"/>
      <c r="AI255" s="201"/>
      <c r="AJ255" s="201"/>
      <c r="AK255" s="201"/>
      <c r="AL255" s="201"/>
      <c r="AM255" s="201"/>
      <c r="AN255" s="201"/>
      <c r="AO255" s="201" t="s">
        <v>1769</v>
      </c>
      <c r="AP255" s="201"/>
      <c r="AQ255" s="201"/>
      <c r="AR255" s="201"/>
      <c r="AS255" s="201"/>
      <c r="AT255" s="201"/>
      <c r="AU255" s="201"/>
      <c r="AV255" s="201"/>
      <c r="AW255" s="201"/>
      <c r="AX255" s="201" t="s">
        <v>1769</v>
      </c>
      <c r="AY255" s="201">
        <f t="shared" si="14"/>
        <v>7</v>
      </c>
      <c r="AZ255" s="287"/>
      <c r="BA255" s="298"/>
    </row>
    <row r="256" spans="1:53" ht="14.15" customHeight="1">
      <c r="A256" s="293"/>
      <c r="B256" s="294"/>
      <c r="C256" s="293"/>
      <c r="D256" s="294"/>
      <c r="E256" s="294"/>
      <c r="F256" s="294"/>
      <c r="G256" s="200" t="s">
        <v>1770</v>
      </c>
      <c r="H256" s="201"/>
      <c r="I256" s="201"/>
      <c r="J256" s="201"/>
      <c r="K256" s="201"/>
      <c r="L256" s="201"/>
      <c r="M256" s="201" t="s">
        <v>1793</v>
      </c>
      <c r="N256" s="201"/>
      <c r="O256" s="201"/>
      <c r="P256" s="201"/>
      <c r="Q256" s="201"/>
      <c r="R256" s="201"/>
      <c r="S256" s="201"/>
      <c r="T256" s="201" t="s">
        <v>1793</v>
      </c>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6" t="s">
        <v>1794</v>
      </c>
      <c r="AP256" s="201"/>
      <c r="AQ256" s="201"/>
      <c r="AR256" s="201"/>
      <c r="AS256" s="201"/>
      <c r="AT256" s="201"/>
      <c r="AU256" s="201"/>
      <c r="AV256" s="201"/>
      <c r="AW256" s="201"/>
      <c r="AX256" s="201" t="s">
        <v>1771</v>
      </c>
      <c r="AY256" s="201">
        <f t="shared" si="14"/>
        <v>4</v>
      </c>
      <c r="AZ256" s="287"/>
      <c r="BA256" s="298"/>
    </row>
    <row r="257" spans="1:53" ht="14.15" customHeight="1">
      <c r="A257" s="293"/>
      <c r="B257" s="294"/>
      <c r="C257" s="293"/>
      <c r="D257" s="294"/>
      <c r="E257" s="294"/>
      <c r="F257" s="294"/>
      <c r="G257" s="200" t="s">
        <v>1772</v>
      </c>
      <c r="H257" s="201"/>
      <c r="I257" s="201" t="s">
        <v>1773</v>
      </c>
      <c r="J257" s="201"/>
      <c r="K257" s="201"/>
      <c r="L257" s="201"/>
      <c r="M257" s="201" t="s">
        <v>1773</v>
      </c>
      <c r="N257" s="201"/>
      <c r="O257" s="201"/>
      <c r="P257" s="201"/>
      <c r="Q257" s="201"/>
      <c r="R257" s="201"/>
      <c r="S257" s="201"/>
      <c r="T257" s="201" t="s">
        <v>1773</v>
      </c>
      <c r="U257" s="201"/>
      <c r="V257" s="201"/>
      <c r="W257" s="201"/>
      <c r="X257" s="201"/>
      <c r="Y257" s="201"/>
      <c r="Z257" s="201"/>
      <c r="AA257" s="201"/>
      <c r="AB257" s="201"/>
      <c r="AC257" s="201"/>
      <c r="AD257" s="201"/>
      <c r="AE257" s="201"/>
      <c r="AF257" s="201"/>
      <c r="AG257" s="201"/>
      <c r="AH257" s="201"/>
      <c r="AI257" s="201"/>
      <c r="AJ257" s="201"/>
      <c r="AK257" s="201"/>
      <c r="AL257" s="201"/>
      <c r="AM257" s="201"/>
      <c r="AN257" s="201"/>
      <c r="AO257" s="201" t="s">
        <v>1773</v>
      </c>
      <c r="AP257" s="201"/>
      <c r="AQ257" s="201"/>
      <c r="AR257" s="201"/>
      <c r="AS257" s="201"/>
      <c r="AT257" s="201"/>
      <c r="AU257" s="201"/>
      <c r="AV257" s="201"/>
      <c r="AW257" s="201"/>
      <c r="AX257" s="201" t="s">
        <v>1773</v>
      </c>
      <c r="AY257" s="207">
        <f t="shared" si="14"/>
        <v>5</v>
      </c>
      <c r="AZ257" s="287"/>
      <c r="BA257" s="298"/>
    </row>
    <row r="258" spans="1:53" ht="14.15" customHeight="1">
      <c r="A258" s="288">
        <v>52</v>
      </c>
      <c r="B258" s="289" t="s">
        <v>1856</v>
      </c>
      <c r="C258" s="288">
        <v>2007</v>
      </c>
      <c r="D258" s="289" t="s">
        <v>842</v>
      </c>
      <c r="E258" s="292" t="s">
        <v>1778</v>
      </c>
      <c r="F258" s="289">
        <v>7</v>
      </c>
      <c r="G258" s="200" t="s">
        <v>1764</v>
      </c>
      <c r="H258" s="201"/>
      <c r="I258" s="201"/>
      <c r="J258" s="201"/>
      <c r="K258" s="201"/>
      <c r="L258" s="201"/>
      <c r="M258" s="201"/>
      <c r="N258" s="201"/>
      <c r="O258" s="201"/>
      <c r="P258" s="201"/>
      <c r="Q258" s="201"/>
      <c r="R258" s="201"/>
      <c r="S258" s="201"/>
      <c r="T258" s="201" t="s">
        <v>1765</v>
      </c>
      <c r="U258" s="201"/>
      <c r="V258" s="201"/>
      <c r="W258" s="201"/>
      <c r="X258" s="201"/>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1"/>
      <c r="AX258" s="201"/>
      <c r="AY258" s="201">
        <f t="shared" si="14"/>
        <v>1</v>
      </c>
      <c r="AZ258" s="287"/>
      <c r="BA258" s="298"/>
    </row>
    <row r="259" spans="1:53" ht="14.15" customHeight="1">
      <c r="A259" s="288"/>
      <c r="B259" s="289"/>
      <c r="C259" s="288"/>
      <c r="D259" s="289"/>
      <c r="E259" s="292"/>
      <c r="F259" s="289"/>
      <c r="G259" s="200" t="s">
        <v>1766</v>
      </c>
      <c r="H259" s="201"/>
      <c r="I259" s="201"/>
      <c r="J259" s="201"/>
      <c r="K259" s="201"/>
      <c r="L259" s="201"/>
      <c r="M259" s="201" t="s">
        <v>1767</v>
      </c>
      <c r="N259" s="201"/>
      <c r="O259" s="201"/>
      <c r="P259" s="201"/>
      <c r="Q259" s="201"/>
      <c r="R259" s="201"/>
      <c r="S259" s="201"/>
      <c r="T259" s="201" t="s">
        <v>1767</v>
      </c>
      <c r="U259" s="201"/>
      <c r="V259" s="201"/>
      <c r="W259" s="201"/>
      <c r="X259" s="201"/>
      <c r="Y259" s="201"/>
      <c r="Z259" s="201"/>
      <c r="AA259" s="201"/>
      <c r="AB259" s="201"/>
      <c r="AC259" s="201"/>
      <c r="AD259" s="201"/>
      <c r="AE259" s="201"/>
      <c r="AF259" s="201"/>
      <c r="AG259" s="201"/>
      <c r="AH259" s="201"/>
      <c r="AI259" s="201"/>
      <c r="AJ259" s="201"/>
      <c r="AK259" s="201"/>
      <c r="AL259" s="201"/>
      <c r="AM259" s="201"/>
      <c r="AN259" s="201"/>
      <c r="AO259" s="201" t="s">
        <v>1767</v>
      </c>
      <c r="AP259" s="201"/>
      <c r="AQ259" s="201"/>
      <c r="AR259" s="201"/>
      <c r="AS259" s="201"/>
      <c r="AT259" s="201"/>
      <c r="AU259" s="201"/>
      <c r="AV259" s="201"/>
      <c r="AW259" s="201"/>
      <c r="AX259" s="201"/>
      <c r="AY259" s="201">
        <f t="shared" si="14"/>
        <v>3</v>
      </c>
      <c r="AZ259" s="287"/>
      <c r="BA259" s="298"/>
    </row>
    <row r="260" spans="1:53" ht="14.15" customHeight="1">
      <c r="A260" s="288"/>
      <c r="B260" s="289"/>
      <c r="C260" s="288"/>
      <c r="D260" s="289"/>
      <c r="E260" s="292"/>
      <c r="F260" s="289"/>
      <c r="G260" s="200" t="s">
        <v>1768</v>
      </c>
      <c r="H260" s="201"/>
      <c r="I260" s="201"/>
      <c r="J260" s="201"/>
      <c r="K260" s="201"/>
      <c r="L260" s="201"/>
      <c r="M260" s="201" t="s">
        <v>1769</v>
      </c>
      <c r="N260" s="201"/>
      <c r="O260" s="201"/>
      <c r="P260" s="201"/>
      <c r="Q260" s="201"/>
      <c r="R260" s="201"/>
      <c r="S260" s="201"/>
      <c r="T260" s="201" t="s">
        <v>1769</v>
      </c>
      <c r="U260" s="201"/>
      <c r="V260" s="201"/>
      <c r="W260" s="201"/>
      <c r="X260" s="201"/>
      <c r="Y260" s="201"/>
      <c r="Z260" s="201"/>
      <c r="AA260" s="201"/>
      <c r="AB260" s="201"/>
      <c r="AC260" s="201"/>
      <c r="AD260" s="201"/>
      <c r="AE260" s="201"/>
      <c r="AF260" s="201"/>
      <c r="AG260" s="201"/>
      <c r="AH260" s="201"/>
      <c r="AI260" s="201"/>
      <c r="AJ260" s="201"/>
      <c r="AK260" s="201"/>
      <c r="AL260" s="201"/>
      <c r="AM260" s="201"/>
      <c r="AN260" s="201"/>
      <c r="AO260" s="201" t="s">
        <v>1769</v>
      </c>
      <c r="AP260" s="201"/>
      <c r="AQ260" s="201"/>
      <c r="AR260" s="201"/>
      <c r="AS260" s="201"/>
      <c r="AT260" s="201"/>
      <c r="AU260" s="201"/>
      <c r="AV260" s="201"/>
      <c r="AW260" s="201"/>
      <c r="AX260" s="201"/>
      <c r="AY260" s="201">
        <f t="shared" si="14"/>
        <v>3</v>
      </c>
      <c r="AZ260" s="287"/>
      <c r="BA260" s="298"/>
    </row>
    <row r="261" spans="1:53" ht="14.15" customHeight="1">
      <c r="A261" s="288"/>
      <c r="B261" s="289"/>
      <c r="C261" s="288"/>
      <c r="D261" s="289"/>
      <c r="E261" s="292"/>
      <c r="F261" s="289"/>
      <c r="G261" s="204" t="s">
        <v>1770</v>
      </c>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87"/>
      <c r="BA261" s="298"/>
    </row>
    <row r="262" spans="1:53" ht="14.15" customHeight="1">
      <c r="A262" s="288"/>
      <c r="B262" s="289"/>
      <c r="C262" s="288"/>
      <c r="D262" s="289"/>
      <c r="E262" s="292"/>
      <c r="F262" s="289"/>
      <c r="G262" s="200" t="s">
        <v>1772</v>
      </c>
      <c r="H262" s="201"/>
      <c r="I262" s="201"/>
      <c r="J262" s="201"/>
      <c r="K262" s="201"/>
      <c r="L262" s="201"/>
      <c r="M262" s="201" t="s">
        <v>1773</v>
      </c>
      <c r="N262" s="201"/>
      <c r="O262" s="201"/>
      <c r="P262" s="201"/>
      <c r="Q262" s="201"/>
      <c r="R262" s="201"/>
      <c r="S262" s="201"/>
      <c r="T262" s="201" t="s">
        <v>1773</v>
      </c>
      <c r="U262" s="201"/>
      <c r="V262" s="201"/>
      <c r="W262" s="201"/>
      <c r="X262" s="201"/>
      <c r="Y262" s="201"/>
      <c r="Z262" s="201"/>
      <c r="AA262" s="201"/>
      <c r="AB262" s="201"/>
      <c r="AC262" s="201"/>
      <c r="AD262" s="201"/>
      <c r="AE262" s="201"/>
      <c r="AF262" s="201"/>
      <c r="AG262" s="201"/>
      <c r="AH262" s="201"/>
      <c r="AI262" s="201"/>
      <c r="AJ262" s="201"/>
      <c r="AK262" s="201"/>
      <c r="AL262" s="201"/>
      <c r="AM262" s="201"/>
      <c r="AN262" s="201"/>
      <c r="AO262" s="201" t="s">
        <v>1773</v>
      </c>
      <c r="AP262" s="201"/>
      <c r="AQ262" s="201"/>
      <c r="AR262" s="201"/>
      <c r="AS262" s="201"/>
      <c r="AT262" s="201"/>
      <c r="AU262" s="201"/>
      <c r="AV262" s="201"/>
      <c r="AW262" s="201"/>
      <c r="AX262" s="201"/>
      <c r="AY262" s="207">
        <f t="shared" ref="AY262:AY270" si="15">COUNTA(I262:AX262)</f>
        <v>3</v>
      </c>
      <c r="AZ262" s="287"/>
      <c r="BA262" s="298"/>
    </row>
    <row r="263" spans="1:53" ht="14.15" customHeight="1">
      <c r="A263" s="293">
        <v>53</v>
      </c>
      <c r="B263" s="294" t="s">
        <v>1857</v>
      </c>
      <c r="C263" s="293">
        <v>2009</v>
      </c>
      <c r="D263" s="294" t="s">
        <v>797</v>
      </c>
      <c r="E263" s="294" t="s">
        <v>1762</v>
      </c>
      <c r="F263" s="294" t="s">
        <v>1802</v>
      </c>
      <c r="G263" s="200" t="s">
        <v>1764</v>
      </c>
      <c r="H263" s="201"/>
      <c r="I263" s="201"/>
      <c r="J263" s="201"/>
      <c r="K263" s="201"/>
      <c r="L263" s="201"/>
      <c r="M263" s="201"/>
      <c r="N263" s="201"/>
      <c r="O263" s="201"/>
      <c r="P263" s="201"/>
      <c r="Q263" s="201"/>
      <c r="R263" s="201" t="s">
        <v>1765</v>
      </c>
      <c r="S263" s="201"/>
      <c r="T263" s="201"/>
      <c r="U263" s="201"/>
      <c r="V263" s="201"/>
      <c r="W263" s="201"/>
      <c r="X263" s="201"/>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f t="shared" si="15"/>
        <v>1</v>
      </c>
      <c r="AZ263" s="287" t="s">
        <v>1858</v>
      </c>
      <c r="BA263" s="298"/>
    </row>
    <row r="264" spans="1:53" ht="14.15" customHeight="1">
      <c r="A264" s="293"/>
      <c r="B264" s="294"/>
      <c r="C264" s="293"/>
      <c r="D264" s="294"/>
      <c r="E264" s="294"/>
      <c r="F264" s="294"/>
      <c r="G264" s="200" t="s">
        <v>1766</v>
      </c>
      <c r="H264" s="201"/>
      <c r="I264" s="201"/>
      <c r="J264" s="201"/>
      <c r="K264" s="201"/>
      <c r="L264" s="201"/>
      <c r="M264" s="201"/>
      <c r="N264" s="201"/>
      <c r="O264" s="201"/>
      <c r="P264" s="201"/>
      <c r="Q264" s="201"/>
      <c r="R264" s="201" t="s">
        <v>1767</v>
      </c>
      <c r="S264" s="201"/>
      <c r="T264" s="201"/>
      <c r="U264" s="201"/>
      <c r="V264" s="201"/>
      <c r="W264" s="201"/>
      <c r="X264" s="201"/>
      <c r="Y264" s="201"/>
      <c r="Z264" s="201"/>
      <c r="AA264" s="201"/>
      <c r="AB264" s="201"/>
      <c r="AC264" s="201"/>
      <c r="AD264" s="201"/>
      <c r="AE264" s="201"/>
      <c r="AF264" s="201"/>
      <c r="AG264" s="201"/>
      <c r="AH264" s="201"/>
      <c r="AI264" s="201"/>
      <c r="AJ264" s="201"/>
      <c r="AK264" s="201"/>
      <c r="AL264" s="201"/>
      <c r="AM264" s="201"/>
      <c r="AN264" s="201"/>
      <c r="AO264" s="201" t="s">
        <v>1767</v>
      </c>
      <c r="AP264" s="201"/>
      <c r="AQ264" s="201"/>
      <c r="AR264" s="201"/>
      <c r="AS264" s="201"/>
      <c r="AT264" s="201"/>
      <c r="AU264" s="201"/>
      <c r="AV264" s="201"/>
      <c r="AW264" s="201"/>
      <c r="AX264" s="201"/>
      <c r="AY264" s="201">
        <f t="shared" si="15"/>
        <v>2</v>
      </c>
      <c r="AZ264" s="287"/>
      <c r="BA264" s="298"/>
    </row>
    <row r="265" spans="1:53" ht="14.15" customHeight="1">
      <c r="A265" s="293"/>
      <c r="B265" s="294"/>
      <c r="C265" s="293"/>
      <c r="D265" s="294"/>
      <c r="E265" s="294"/>
      <c r="F265" s="294"/>
      <c r="G265" s="200" t="s">
        <v>1768</v>
      </c>
      <c r="H265" s="201"/>
      <c r="I265" s="201"/>
      <c r="J265" s="201"/>
      <c r="K265" s="201"/>
      <c r="L265" s="201"/>
      <c r="M265" s="201"/>
      <c r="N265" s="201"/>
      <c r="O265" s="201"/>
      <c r="P265" s="201"/>
      <c r="Q265" s="201"/>
      <c r="R265" s="201" t="s">
        <v>1769</v>
      </c>
      <c r="S265" s="201"/>
      <c r="T265" s="201"/>
      <c r="U265" s="201"/>
      <c r="V265" s="201"/>
      <c r="W265" s="201"/>
      <c r="X265" s="201"/>
      <c r="Y265" s="201"/>
      <c r="Z265" s="201"/>
      <c r="AA265" s="201"/>
      <c r="AB265" s="201"/>
      <c r="AC265" s="201"/>
      <c r="AD265" s="201"/>
      <c r="AE265" s="201"/>
      <c r="AF265" s="201"/>
      <c r="AG265" s="201"/>
      <c r="AH265" s="201"/>
      <c r="AI265" s="201"/>
      <c r="AJ265" s="201"/>
      <c r="AK265" s="201"/>
      <c r="AL265" s="201"/>
      <c r="AM265" s="201"/>
      <c r="AN265" s="201"/>
      <c r="AO265" s="201" t="s">
        <v>1769</v>
      </c>
      <c r="AP265" s="201"/>
      <c r="AQ265" s="201"/>
      <c r="AR265" s="201"/>
      <c r="AS265" s="201"/>
      <c r="AT265" s="201"/>
      <c r="AU265" s="201"/>
      <c r="AV265" s="201"/>
      <c r="AW265" s="201"/>
      <c r="AX265" s="201"/>
      <c r="AY265" s="201">
        <f t="shared" si="15"/>
        <v>2</v>
      </c>
      <c r="AZ265" s="287"/>
      <c r="BA265" s="298"/>
    </row>
    <row r="266" spans="1:53" ht="14.15" customHeight="1">
      <c r="A266" s="293"/>
      <c r="B266" s="294"/>
      <c r="C266" s="293"/>
      <c r="D266" s="294"/>
      <c r="E266" s="294"/>
      <c r="F266" s="294"/>
      <c r="G266" s="200" t="s">
        <v>1770</v>
      </c>
      <c r="H266" s="201"/>
      <c r="I266" s="201"/>
      <c r="J266" s="201"/>
      <c r="K266" s="201"/>
      <c r="L266" s="201"/>
      <c r="M266" s="201"/>
      <c r="N266" s="201"/>
      <c r="O266" s="201"/>
      <c r="P266" s="201"/>
      <c r="Q266" s="201"/>
      <c r="R266" s="201" t="s">
        <v>1793</v>
      </c>
      <c r="S266" s="201"/>
      <c r="T266" s="201"/>
      <c r="U266" s="201"/>
      <c r="V266" s="201"/>
      <c r="W266" s="201"/>
      <c r="X266" s="201"/>
      <c r="Y266" s="201"/>
      <c r="Z266" s="201"/>
      <c r="AA266" s="201"/>
      <c r="AB266" s="201"/>
      <c r="AC266" s="201"/>
      <c r="AD266" s="201"/>
      <c r="AE266" s="201"/>
      <c r="AF266" s="201"/>
      <c r="AG266" s="201"/>
      <c r="AH266" s="201"/>
      <c r="AI266" s="201"/>
      <c r="AJ266" s="201"/>
      <c r="AK266" s="201"/>
      <c r="AL266" s="201"/>
      <c r="AM266" s="201"/>
      <c r="AN266" s="201"/>
      <c r="AO266" s="201" t="s">
        <v>1793</v>
      </c>
      <c r="AP266" s="201"/>
      <c r="AQ266" s="201"/>
      <c r="AR266" s="201"/>
      <c r="AS266" s="201"/>
      <c r="AT266" s="201"/>
      <c r="AU266" s="201"/>
      <c r="AV266" s="201"/>
      <c r="AW266" s="201"/>
      <c r="AX266" s="201"/>
      <c r="AY266" s="201">
        <f t="shared" si="15"/>
        <v>2</v>
      </c>
      <c r="AZ266" s="287"/>
      <c r="BA266" s="298"/>
    </row>
    <row r="267" spans="1:53" ht="14.15" customHeight="1">
      <c r="A267" s="293"/>
      <c r="B267" s="294"/>
      <c r="C267" s="293"/>
      <c r="D267" s="294"/>
      <c r="E267" s="294"/>
      <c r="F267" s="294"/>
      <c r="G267" s="200" t="s">
        <v>1772</v>
      </c>
      <c r="H267" s="201"/>
      <c r="I267" s="201"/>
      <c r="J267" s="201"/>
      <c r="K267" s="201"/>
      <c r="L267" s="201"/>
      <c r="M267" s="201"/>
      <c r="N267" s="201"/>
      <c r="O267" s="201"/>
      <c r="P267" s="201"/>
      <c r="Q267" s="201"/>
      <c r="R267" s="201" t="s">
        <v>1773</v>
      </c>
      <c r="S267" s="201"/>
      <c r="T267" s="201"/>
      <c r="U267" s="201"/>
      <c r="V267" s="201"/>
      <c r="W267" s="201"/>
      <c r="X267" s="201"/>
      <c r="Y267" s="201"/>
      <c r="Z267" s="201"/>
      <c r="AA267" s="201"/>
      <c r="AB267" s="201"/>
      <c r="AC267" s="201"/>
      <c r="AD267" s="201"/>
      <c r="AE267" s="201"/>
      <c r="AF267" s="201"/>
      <c r="AG267" s="201"/>
      <c r="AH267" s="201"/>
      <c r="AI267" s="201"/>
      <c r="AJ267" s="201"/>
      <c r="AK267" s="201"/>
      <c r="AL267" s="201"/>
      <c r="AM267" s="201"/>
      <c r="AN267" s="201"/>
      <c r="AO267" s="201" t="s">
        <v>1773</v>
      </c>
      <c r="AP267" s="201"/>
      <c r="AQ267" s="201"/>
      <c r="AR267" s="201"/>
      <c r="AS267" s="201"/>
      <c r="AT267" s="201"/>
      <c r="AU267" s="201"/>
      <c r="AV267" s="201"/>
      <c r="AW267" s="201"/>
      <c r="AX267" s="201"/>
      <c r="AY267" s="207">
        <f t="shared" si="15"/>
        <v>2</v>
      </c>
      <c r="AZ267" s="287"/>
      <c r="BA267" s="298"/>
    </row>
    <row r="268" spans="1:53" ht="14.15" customHeight="1">
      <c r="A268" s="288">
        <v>54</v>
      </c>
      <c r="B268" s="289" t="s">
        <v>1859</v>
      </c>
      <c r="C268" s="288">
        <v>2009</v>
      </c>
      <c r="D268" s="289" t="s">
        <v>61</v>
      </c>
      <c r="E268" s="292" t="s">
        <v>1778</v>
      </c>
      <c r="F268" s="289">
        <v>2</v>
      </c>
      <c r="G268" s="200" t="s">
        <v>1764</v>
      </c>
      <c r="H268" s="201" t="s">
        <v>1765</v>
      </c>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201"/>
      <c r="AX268" s="201"/>
      <c r="AY268" s="201">
        <f t="shared" si="15"/>
        <v>0</v>
      </c>
      <c r="AZ268" s="287" t="s">
        <v>1860</v>
      </c>
      <c r="BA268" s="298"/>
    </row>
    <row r="269" spans="1:53" ht="14.15" customHeight="1">
      <c r="A269" s="288"/>
      <c r="B269" s="289"/>
      <c r="C269" s="288"/>
      <c r="D269" s="289"/>
      <c r="E269" s="292"/>
      <c r="F269" s="289"/>
      <c r="G269" s="200" t="s">
        <v>1766</v>
      </c>
      <c r="H269" s="201"/>
      <c r="I269" s="201" t="s">
        <v>1767</v>
      </c>
      <c r="J269" s="201"/>
      <c r="K269" s="201"/>
      <c r="L269" s="201"/>
      <c r="M269" s="201"/>
      <c r="N269" s="201"/>
      <c r="O269" s="201"/>
      <c r="P269" s="201"/>
      <c r="Q269" s="201"/>
      <c r="R269" s="201"/>
      <c r="S269" s="201"/>
      <c r="T269" s="201"/>
      <c r="U269" s="201"/>
      <c r="V269" s="201"/>
      <c r="W269" s="201"/>
      <c r="X269" s="201" t="s">
        <v>1767</v>
      </c>
      <c r="Y269" s="201"/>
      <c r="Z269" s="201"/>
      <c r="AA269" s="201"/>
      <c r="AB269" s="201"/>
      <c r="AC269" s="201"/>
      <c r="AD269" s="201"/>
      <c r="AE269" s="201"/>
      <c r="AF269" s="201"/>
      <c r="AG269" s="201"/>
      <c r="AH269" s="201"/>
      <c r="AI269" s="201"/>
      <c r="AJ269" s="201"/>
      <c r="AK269" s="201"/>
      <c r="AL269" s="201"/>
      <c r="AM269" s="201"/>
      <c r="AN269" s="201"/>
      <c r="AO269" s="201" t="s">
        <v>1767</v>
      </c>
      <c r="AP269" s="201"/>
      <c r="AQ269" s="201"/>
      <c r="AR269" s="201"/>
      <c r="AS269" s="201"/>
      <c r="AT269" s="201"/>
      <c r="AU269" s="201"/>
      <c r="AV269" s="201"/>
      <c r="AW269" s="201"/>
      <c r="AX269" s="201"/>
      <c r="AY269" s="201">
        <f t="shared" si="15"/>
        <v>3</v>
      </c>
      <c r="AZ269" s="287"/>
      <c r="BA269" s="298"/>
    </row>
    <row r="270" spans="1:53" ht="14.15" customHeight="1">
      <c r="A270" s="288"/>
      <c r="B270" s="289"/>
      <c r="C270" s="288"/>
      <c r="D270" s="289"/>
      <c r="E270" s="292"/>
      <c r="F270" s="289"/>
      <c r="G270" s="200" t="s">
        <v>1768</v>
      </c>
      <c r="H270" s="201"/>
      <c r="I270" s="201" t="s">
        <v>1769</v>
      </c>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t="s">
        <v>1769</v>
      </c>
      <c r="AN270" s="201"/>
      <c r="AO270" s="201" t="s">
        <v>1769</v>
      </c>
      <c r="AP270" s="201"/>
      <c r="AQ270" s="201"/>
      <c r="AR270" s="201"/>
      <c r="AS270" s="201"/>
      <c r="AT270" s="201"/>
      <c r="AU270" s="201"/>
      <c r="AV270" s="201"/>
      <c r="AW270" s="201"/>
      <c r="AX270" s="201"/>
      <c r="AY270" s="201">
        <f t="shared" si="15"/>
        <v>3</v>
      </c>
      <c r="AZ270" s="287"/>
      <c r="BA270" s="298"/>
    </row>
    <row r="271" spans="1:53" ht="14.15" customHeight="1">
      <c r="A271" s="288"/>
      <c r="B271" s="289"/>
      <c r="C271" s="288"/>
      <c r="D271" s="289"/>
      <c r="E271" s="292"/>
      <c r="F271" s="289"/>
      <c r="G271" s="204" t="s">
        <v>1770</v>
      </c>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87"/>
      <c r="BA271" s="298"/>
    </row>
    <row r="272" spans="1:53" ht="14.15" customHeight="1">
      <c r="A272" s="288"/>
      <c r="B272" s="289"/>
      <c r="C272" s="288"/>
      <c r="D272" s="289"/>
      <c r="E272" s="292"/>
      <c r="F272" s="289"/>
      <c r="G272" s="200" t="s">
        <v>1772</v>
      </c>
      <c r="H272" s="201"/>
      <c r="I272" s="201" t="s">
        <v>1773</v>
      </c>
      <c r="J272" s="201"/>
      <c r="K272" s="201"/>
      <c r="L272" s="201"/>
      <c r="M272" s="201"/>
      <c r="N272" s="201"/>
      <c r="O272" s="201"/>
      <c r="P272" s="201"/>
      <c r="Q272" s="201"/>
      <c r="R272" s="201"/>
      <c r="S272" s="201"/>
      <c r="T272" s="201"/>
      <c r="U272" s="201"/>
      <c r="V272" s="201"/>
      <c r="W272" s="201"/>
      <c r="X272" s="201" t="s">
        <v>1773</v>
      </c>
      <c r="Y272" s="201"/>
      <c r="Z272" s="201"/>
      <c r="AA272" s="201"/>
      <c r="AB272" s="201"/>
      <c r="AC272" s="201"/>
      <c r="AD272" s="201"/>
      <c r="AE272" s="201"/>
      <c r="AF272" s="201"/>
      <c r="AG272" s="201"/>
      <c r="AH272" s="201"/>
      <c r="AI272" s="201"/>
      <c r="AJ272" s="201"/>
      <c r="AK272" s="201"/>
      <c r="AL272" s="201"/>
      <c r="AM272" s="201"/>
      <c r="AN272" s="201"/>
      <c r="AO272" s="201" t="s">
        <v>1773</v>
      </c>
      <c r="AP272" s="201"/>
      <c r="AQ272" s="201"/>
      <c r="AR272" s="201"/>
      <c r="AS272" s="201"/>
      <c r="AT272" s="201"/>
      <c r="AU272" s="201"/>
      <c r="AV272" s="201"/>
      <c r="AW272" s="201"/>
      <c r="AX272" s="201"/>
      <c r="AY272" s="207">
        <f>COUNTA(I272:AX272)</f>
        <v>3</v>
      </c>
      <c r="AZ272" s="287"/>
      <c r="BA272" s="298"/>
    </row>
    <row r="273" spans="1:53" ht="14.15" customHeight="1">
      <c r="A273" s="288">
        <v>55</v>
      </c>
      <c r="B273" s="289" t="s">
        <v>1861</v>
      </c>
      <c r="C273" s="288">
        <v>2009</v>
      </c>
      <c r="D273" s="289" t="s">
        <v>61</v>
      </c>
      <c r="E273" s="292" t="s">
        <v>1778</v>
      </c>
      <c r="F273" s="289">
        <v>2</v>
      </c>
      <c r="G273" s="200" t="s">
        <v>1764</v>
      </c>
      <c r="H273" s="201" t="s">
        <v>1765</v>
      </c>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L273" s="201"/>
      <c r="AM273" s="201"/>
      <c r="AN273" s="201"/>
      <c r="AO273" s="201"/>
      <c r="AP273" s="201"/>
      <c r="AQ273" s="201"/>
      <c r="AR273" s="201"/>
      <c r="AS273" s="201"/>
      <c r="AT273" s="201"/>
      <c r="AU273" s="201"/>
      <c r="AV273" s="201"/>
      <c r="AW273" s="201"/>
      <c r="AX273" s="201"/>
      <c r="AY273" s="201">
        <f>COUNTA(I273:AX273)</f>
        <v>0</v>
      </c>
      <c r="AZ273" s="287" t="s">
        <v>1860</v>
      </c>
      <c r="BA273" s="298"/>
    </row>
    <row r="274" spans="1:53" ht="14.15" customHeight="1">
      <c r="A274" s="288"/>
      <c r="B274" s="289"/>
      <c r="C274" s="288"/>
      <c r="D274" s="289"/>
      <c r="E274" s="292"/>
      <c r="F274" s="289"/>
      <c r="G274" s="200" t="s">
        <v>1766</v>
      </c>
      <c r="H274" s="201"/>
      <c r="I274" s="201" t="s">
        <v>1767</v>
      </c>
      <c r="J274" s="201"/>
      <c r="K274" s="201"/>
      <c r="L274" s="201"/>
      <c r="M274" s="201"/>
      <c r="N274" s="201"/>
      <c r="O274" s="201"/>
      <c r="P274" s="201"/>
      <c r="Q274" s="201"/>
      <c r="R274" s="201"/>
      <c r="S274" s="201"/>
      <c r="T274" s="201"/>
      <c r="U274" s="201"/>
      <c r="V274" s="201"/>
      <c r="W274" s="201"/>
      <c r="X274" s="201" t="s">
        <v>1767</v>
      </c>
      <c r="Y274" s="201"/>
      <c r="Z274" s="201"/>
      <c r="AA274" s="201"/>
      <c r="AB274" s="201"/>
      <c r="AC274" s="201"/>
      <c r="AD274" s="201"/>
      <c r="AE274" s="201"/>
      <c r="AF274" s="201"/>
      <c r="AG274" s="201"/>
      <c r="AH274" s="201"/>
      <c r="AI274" s="201"/>
      <c r="AJ274" s="201"/>
      <c r="AK274" s="201"/>
      <c r="AL274" s="201"/>
      <c r="AM274" s="201"/>
      <c r="AN274" s="201"/>
      <c r="AO274" s="201" t="s">
        <v>1767</v>
      </c>
      <c r="AP274" s="201"/>
      <c r="AQ274" s="201"/>
      <c r="AR274" s="201"/>
      <c r="AS274" s="201"/>
      <c r="AT274" s="201"/>
      <c r="AU274" s="201"/>
      <c r="AV274" s="201"/>
      <c r="AW274" s="201"/>
      <c r="AX274" s="201"/>
      <c r="AY274" s="201">
        <f>COUNTA(I274:AX274)</f>
        <v>3</v>
      </c>
      <c r="AZ274" s="287"/>
      <c r="BA274" s="298"/>
    </row>
    <row r="275" spans="1:53" ht="14.15" customHeight="1">
      <c r="A275" s="288"/>
      <c r="B275" s="289"/>
      <c r="C275" s="288"/>
      <c r="D275" s="289"/>
      <c r="E275" s="292"/>
      <c r="F275" s="289"/>
      <c r="G275" s="200" t="s">
        <v>1768</v>
      </c>
      <c r="H275" s="201"/>
      <c r="I275" s="201" t="s">
        <v>1769</v>
      </c>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1"/>
      <c r="AL275" s="201"/>
      <c r="AM275" s="201" t="s">
        <v>1769</v>
      </c>
      <c r="AN275" s="201"/>
      <c r="AO275" s="201" t="s">
        <v>1769</v>
      </c>
      <c r="AP275" s="201"/>
      <c r="AQ275" s="201"/>
      <c r="AR275" s="201"/>
      <c r="AS275" s="201"/>
      <c r="AT275" s="201"/>
      <c r="AU275" s="201"/>
      <c r="AV275" s="201"/>
      <c r="AW275" s="201"/>
      <c r="AX275" s="201"/>
      <c r="AY275" s="201">
        <f>COUNTA(I275:AX275)</f>
        <v>3</v>
      </c>
      <c r="AZ275" s="287"/>
      <c r="BA275" s="298"/>
    </row>
    <row r="276" spans="1:53" ht="14.15" customHeight="1">
      <c r="A276" s="288"/>
      <c r="B276" s="289"/>
      <c r="C276" s="288"/>
      <c r="D276" s="289"/>
      <c r="E276" s="292"/>
      <c r="F276" s="289"/>
      <c r="G276" s="204" t="s">
        <v>1770</v>
      </c>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87"/>
      <c r="BA276" s="298"/>
    </row>
    <row r="277" spans="1:53" ht="14.15" customHeight="1">
      <c r="A277" s="288"/>
      <c r="B277" s="289"/>
      <c r="C277" s="288"/>
      <c r="D277" s="289"/>
      <c r="E277" s="292"/>
      <c r="F277" s="289"/>
      <c r="G277" s="200" t="s">
        <v>1772</v>
      </c>
      <c r="H277" s="201"/>
      <c r="I277" s="201" t="s">
        <v>1773</v>
      </c>
      <c r="J277" s="201"/>
      <c r="K277" s="201"/>
      <c r="L277" s="201"/>
      <c r="M277" s="201"/>
      <c r="N277" s="201"/>
      <c r="O277" s="201"/>
      <c r="P277" s="201"/>
      <c r="Q277" s="201"/>
      <c r="R277" s="201"/>
      <c r="S277" s="201"/>
      <c r="T277" s="201"/>
      <c r="U277" s="201"/>
      <c r="V277" s="201"/>
      <c r="W277" s="201"/>
      <c r="X277" s="201" t="s">
        <v>1773</v>
      </c>
      <c r="Y277" s="201"/>
      <c r="Z277" s="201"/>
      <c r="AA277" s="201"/>
      <c r="AB277" s="201"/>
      <c r="AC277" s="201"/>
      <c r="AD277" s="201"/>
      <c r="AE277" s="201"/>
      <c r="AF277" s="201"/>
      <c r="AG277" s="201"/>
      <c r="AH277" s="201"/>
      <c r="AI277" s="201"/>
      <c r="AJ277" s="201"/>
      <c r="AK277" s="201"/>
      <c r="AL277" s="201"/>
      <c r="AM277" s="201"/>
      <c r="AN277" s="201"/>
      <c r="AO277" s="201" t="s">
        <v>1773</v>
      </c>
      <c r="AP277" s="201"/>
      <c r="AQ277" s="201"/>
      <c r="AR277" s="201"/>
      <c r="AS277" s="201"/>
      <c r="AT277" s="201"/>
      <c r="AU277" s="201"/>
      <c r="AV277" s="201"/>
      <c r="AW277" s="201"/>
      <c r="AX277" s="201"/>
      <c r="AY277" s="207">
        <f t="shared" ref="AY277:AY285" si="16">COUNTA(I277:AX277)</f>
        <v>3</v>
      </c>
      <c r="AZ277" s="287"/>
      <c r="BA277" s="298"/>
    </row>
    <row r="278" spans="1:53" ht="14.15" customHeight="1">
      <c r="A278" s="293">
        <v>56</v>
      </c>
      <c r="B278" s="294" t="s">
        <v>1862</v>
      </c>
      <c r="C278" s="293">
        <v>2009</v>
      </c>
      <c r="D278" s="294" t="s">
        <v>797</v>
      </c>
      <c r="E278" s="294" t="s">
        <v>1762</v>
      </c>
      <c r="F278" s="294" t="s">
        <v>1802</v>
      </c>
      <c r="G278" s="200" t="s">
        <v>1764</v>
      </c>
      <c r="H278" s="201"/>
      <c r="I278" s="201"/>
      <c r="J278" s="201"/>
      <c r="K278" s="201"/>
      <c r="L278" s="201"/>
      <c r="M278" s="201"/>
      <c r="N278" s="201"/>
      <c r="O278" s="201"/>
      <c r="P278" s="201"/>
      <c r="Q278" s="201"/>
      <c r="R278" s="201" t="s">
        <v>1765</v>
      </c>
      <c r="S278" s="201"/>
      <c r="T278" s="201"/>
      <c r="U278" s="201"/>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AU278" s="201"/>
      <c r="AV278" s="201"/>
      <c r="AW278" s="201"/>
      <c r="AX278" s="201"/>
      <c r="AY278" s="201">
        <f t="shared" si="16"/>
        <v>1</v>
      </c>
      <c r="AZ278" s="287" t="s">
        <v>1858</v>
      </c>
      <c r="BA278" s="298"/>
    </row>
    <row r="279" spans="1:53" ht="14.15" customHeight="1">
      <c r="A279" s="293"/>
      <c r="B279" s="294"/>
      <c r="C279" s="293"/>
      <c r="D279" s="294"/>
      <c r="E279" s="294"/>
      <c r="F279" s="294"/>
      <c r="G279" s="200" t="s">
        <v>1766</v>
      </c>
      <c r="H279" s="201"/>
      <c r="I279" s="201"/>
      <c r="J279" s="201"/>
      <c r="K279" s="201"/>
      <c r="L279" s="201"/>
      <c r="M279" s="201"/>
      <c r="N279" s="201"/>
      <c r="O279" s="201"/>
      <c r="P279" s="201"/>
      <c r="Q279" s="201"/>
      <c r="R279" s="201" t="s">
        <v>1767</v>
      </c>
      <c r="S279" s="201"/>
      <c r="T279" s="201"/>
      <c r="U279" s="201"/>
      <c r="V279" s="201"/>
      <c r="W279" s="201"/>
      <c r="X279" s="201"/>
      <c r="Y279" s="201"/>
      <c r="Z279" s="201"/>
      <c r="AA279" s="201"/>
      <c r="AB279" s="201"/>
      <c r="AC279" s="201"/>
      <c r="AD279" s="201"/>
      <c r="AE279" s="201"/>
      <c r="AF279" s="201"/>
      <c r="AG279" s="201"/>
      <c r="AH279" s="201"/>
      <c r="AI279" s="201"/>
      <c r="AJ279" s="201"/>
      <c r="AK279" s="201"/>
      <c r="AL279" s="201"/>
      <c r="AM279" s="201"/>
      <c r="AN279" s="201"/>
      <c r="AO279" s="201" t="s">
        <v>1767</v>
      </c>
      <c r="AP279" s="201"/>
      <c r="AQ279" s="201"/>
      <c r="AR279" s="201"/>
      <c r="AS279" s="201"/>
      <c r="AT279" s="201"/>
      <c r="AU279" s="201"/>
      <c r="AV279" s="201"/>
      <c r="AW279" s="201"/>
      <c r="AX279" s="201"/>
      <c r="AY279" s="201">
        <f t="shared" si="16"/>
        <v>2</v>
      </c>
      <c r="AZ279" s="287"/>
      <c r="BA279" s="298"/>
    </row>
    <row r="280" spans="1:53" ht="14.15" customHeight="1">
      <c r="A280" s="293"/>
      <c r="B280" s="294"/>
      <c r="C280" s="293"/>
      <c r="D280" s="294"/>
      <c r="E280" s="294"/>
      <c r="F280" s="294"/>
      <c r="G280" s="200" t="s">
        <v>1768</v>
      </c>
      <c r="H280" s="201"/>
      <c r="I280" s="201"/>
      <c r="J280" s="201"/>
      <c r="K280" s="201"/>
      <c r="L280" s="201"/>
      <c r="M280" s="201"/>
      <c r="N280" s="201"/>
      <c r="O280" s="201"/>
      <c r="P280" s="201"/>
      <c r="Q280" s="201"/>
      <c r="R280" s="201" t="s">
        <v>1769</v>
      </c>
      <c r="S280" s="201"/>
      <c r="T280" s="201"/>
      <c r="U280" s="201"/>
      <c r="V280" s="201"/>
      <c r="W280" s="201"/>
      <c r="X280" s="201"/>
      <c r="Y280" s="201"/>
      <c r="Z280" s="201"/>
      <c r="AA280" s="201"/>
      <c r="AB280" s="201"/>
      <c r="AC280" s="201"/>
      <c r="AD280" s="201"/>
      <c r="AE280" s="201"/>
      <c r="AF280" s="201"/>
      <c r="AG280" s="201"/>
      <c r="AH280" s="201"/>
      <c r="AI280" s="201"/>
      <c r="AJ280" s="201"/>
      <c r="AK280" s="201"/>
      <c r="AL280" s="201"/>
      <c r="AM280" s="201"/>
      <c r="AN280" s="201"/>
      <c r="AO280" s="201" t="s">
        <v>1769</v>
      </c>
      <c r="AP280" s="201"/>
      <c r="AQ280" s="201"/>
      <c r="AR280" s="201"/>
      <c r="AS280" s="201"/>
      <c r="AT280" s="201"/>
      <c r="AU280" s="201"/>
      <c r="AV280" s="201"/>
      <c r="AW280" s="201"/>
      <c r="AX280" s="201"/>
      <c r="AY280" s="201">
        <f t="shared" si="16"/>
        <v>2</v>
      </c>
      <c r="AZ280" s="287"/>
      <c r="BA280" s="298"/>
    </row>
    <row r="281" spans="1:53" ht="14.15" customHeight="1">
      <c r="A281" s="293"/>
      <c r="B281" s="294"/>
      <c r="C281" s="293"/>
      <c r="D281" s="294"/>
      <c r="E281" s="294"/>
      <c r="F281" s="294"/>
      <c r="G281" s="200" t="s">
        <v>1770</v>
      </c>
      <c r="H281" s="201"/>
      <c r="I281" s="201"/>
      <c r="J281" s="201"/>
      <c r="K281" s="201"/>
      <c r="L281" s="201"/>
      <c r="M281" s="201"/>
      <c r="N281" s="201"/>
      <c r="O281" s="201"/>
      <c r="P281" s="201"/>
      <c r="Q281" s="201"/>
      <c r="R281" s="201" t="s">
        <v>1793</v>
      </c>
      <c r="S281" s="201"/>
      <c r="T281" s="201"/>
      <c r="U281" s="201"/>
      <c r="V281" s="201"/>
      <c r="W281" s="201"/>
      <c r="X281" s="201"/>
      <c r="Y281" s="201"/>
      <c r="Z281" s="201"/>
      <c r="AA281" s="201"/>
      <c r="AB281" s="201"/>
      <c r="AC281" s="201"/>
      <c r="AD281" s="201"/>
      <c r="AE281" s="201"/>
      <c r="AF281" s="201"/>
      <c r="AG281" s="201"/>
      <c r="AH281" s="201"/>
      <c r="AI281" s="201"/>
      <c r="AJ281" s="201"/>
      <c r="AK281" s="201"/>
      <c r="AL281" s="201"/>
      <c r="AM281" s="201"/>
      <c r="AN281" s="201"/>
      <c r="AO281" s="201" t="s">
        <v>1793</v>
      </c>
      <c r="AP281" s="201"/>
      <c r="AQ281" s="201"/>
      <c r="AR281" s="201"/>
      <c r="AS281" s="201"/>
      <c r="AT281" s="201"/>
      <c r="AU281" s="201"/>
      <c r="AV281" s="201"/>
      <c r="AW281" s="201"/>
      <c r="AX281" s="201"/>
      <c r="AY281" s="201">
        <f t="shared" si="16"/>
        <v>2</v>
      </c>
      <c r="AZ281" s="287"/>
      <c r="BA281" s="298"/>
    </row>
    <row r="282" spans="1:53" ht="14.15" customHeight="1">
      <c r="A282" s="293"/>
      <c r="B282" s="294"/>
      <c r="C282" s="293"/>
      <c r="D282" s="294"/>
      <c r="E282" s="294"/>
      <c r="F282" s="294"/>
      <c r="G282" s="200" t="s">
        <v>1772</v>
      </c>
      <c r="H282" s="201"/>
      <c r="I282" s="201"/>
      <c r="J282" s="201"/>
      <c r="K282" s="201"/>
      <c r="L282" s="201"/>
      <c r="M282" s="201"/>
      <c r="N282" s="201"/>
      <c r="O282" s="201"/>
      <c r="P282" s="201"/>
      <c r="Q282" s="201"/>
      <c r="R282" s="201" t="s">
        <v>1773</v>
      </c>
      <c r="S282" s="201"/>
      <c r="T282" s="201"/>
      <c r="U282" s="201"/>
      <c r="V282" s="201"/>
      <c r="W282" s="201"/>
      <c r="X282" s="201"/>
      <c r="Y282" s="201"/>
      <c r="Z282" s="201"/>
      <c r="AA282" s="201"/>
      <c r="AB282" s="201"/>
      <c r="AC282" s="201"/>
      <c r="AD282" s="201"/>
      <c r="AE282" s="201"/>
      <c r="AF282" s="201"/>
      <c r="AG282" s="201"/>
      <c r="AH282" s="201"/>
      <c r="AI282" s="201"/>
      <c r="AJ282" s="201"/>
      <c r="AK282" s="201"/>
      <c r="AL282" s="201"/>
      <c r="AM282" s="201"/>
      <c r="AN282" s="201"/>
      <c r="AO282" s="201" t="s">
        <v>1773</v>
      </c>
      <c r="AP282" s="201"/>
      <c r="AQ282" s="201"/>
      <c r="AR282" s="201"/>
      <c r="AS282" s="201"/>
      <c r="AT282" s="201"/>
      <c r="AU282" s="201"/>
      <c r="AV282" s="201"/>
      <c r="AW282" s="201"/>
      <c r="AX282" s="201"/>
      <c r="AY282" s="207">
        <f t="shared" si="16"/>
        <v>2</v>
      </c>
      <c r="AZ282" s="287"/>
      <c r="BA282" s="298"/>
    </row>
    <row r="283" spans="1:53" ht="14.15" customHeight="1">
      <c r="A283" s="288">
        <v>57</v>
      </c>
      <c r="B283" s="289" t="s">
        <v>1863</v>
      </c>
      <c r="C283" s="288">
        <v>2009</v>
      </c>
      <c r="D283" s="289" t="s">
        <v>1864</v>
      </c>
      <c r="E283" s="292" t="s">
        <v>1778</v>
      </c>
      <c r="F283" s="289">
        <v>2</v>
      </c>
      <c r="G283" s="200" t="s">
        <v>1764</v>
      </c>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201"/>
      <c r="AX283" s="201" t="s">
        <v>1765</v>
      </c>
      <c r="AY283" s="201">
        <f t="shared" si="16"/>
        <v>1</v>
      </c>
      <c r="AZ283" s="287"/>
      <c r="BA283" s="298"/>
    </row>
    <row r="284" spans="1:53" ht="14.15" customHeight="1">
      <c r="A284" s="288"/>
      <c r="B284" s="289"/>
      <c r="C284" s="288"/>
      <c r="D284" s="289"/>
      <c r="E284" s="292"/>
      <c r="F284" s="289"/>
      <c r="G284" s="200" t="s">
        <v>1766</v>
      </c>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t="s">
        <v>1767</v>
      </c>
      <c r="AG284" s="201"/>
      <c r="AH284" s="201"/>
      <c r="AI284" s="201"/>
      <c r="AJ284" s="201"/>
      <c r="AK284" s="201"/>
      <c r="AL284" s="201"/>
      <c r="AM284" s="201"/>
      <c r="AN284" s="201"/>
      <c r="AO284" s="201"/>
      <c r="AP284" s="201"/>
      <c r="AQ284" s="201"/>
      <c r="AR284" s="201"/>
      <c r="AS284" s="201"/>
      <c r="AT284" s="201"/>
      <c r="AU284" s="201"/>
      <c r="AV284" s="201"/>
      <c r="AW284" s="201"/>
      <c r="AX284" s="201" t="s">
        <v>1767</v>
      </c>
      <c r="AY284" s="201">
        <f t="shared" si="16"/>
        <v>2</v>
      </c>
      <c r="AZ284" s="287"/>
      <c r="BA284" s="298"/>
    </row>
    <row r="285" spans="1:53" ht="14.15" customHeight="1">
      <c r="A285" s="288"/>
      <c r="B285" s="289"/>
      <c r="C285" s="288"/>
      <c r="D285" s="289"/>
      <c r="E285" s="292"/>
      <c r="F285" s="289"/>
      <c r="G285" s="200" t="s">
        <v>1768</v>
      </c>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t="s">
        <v>1769</v>
      </c>
      <c r="AG285" s="201"/>
      <c r="AH285" s="201"/>
      <c r="AI285" s="201"/>
      <c r="AJ285" s="201"/>
      <c r="AK285" s="201"/>
      <c r="AL285" s="201"/>
      <c r="AM285" s="201"/>
      <c r="AN285" s="201"/>
      <c r="AO285" s="201"/>
      <c r="AP285" s="201"/>
      <c r="AQ285" s="201"/>
      <c r="AR285" s="201"/>
      <c r="AS285" s="201"/>
      <c r="AT285" s="201"/>
      <c r="AU285" s="201"/>
      <c r="AV285" s="201"/>
      <c r="AW285" s="201"/>
      <c r="AX285" s="201" t="s">
        <v>1769</v>
      </c>
      <c r="AY285" s="201">
        <f t="shared" si="16"/>
        <v>2</v>
      </c>
      <c r="AZ285" s="287"/>
      <c r="BA285" s="298"/>
    </row>
    <row r="286" spans="1:53" ht="14.15" customHeight="1">
      <c r="A286" s="288"/>
      <c r="B286" s="289"/>
      <c r="C286" s="288"/>
      <c r="D286" s="289"/>
      <c r="E286" s="292"/>
      <c r="F286" s="289"/>
      <c r="G286" s="204" t="s">
        <v>1770</v>
      </c>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87"/>
      <c r="BA286" s="298"/>
    </row>
    <row r="287" spans="1:53" ht="14.15" customHeight="1">
      <c r="A287" s="288"/>
      <c r="B287" s="289"/>
      <c r="C287" s="288"/>
      <c r="D287" s="289"/>
      <c r="E287" s="292"/>
      <c r="F287" s="289"/>
      <c r="G287" s="200" t="s">
        <v>1772</v>
      </c>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t="s">
        <v>1773</v>
      </c>
      <c r="AG287" s="201"/>
      <c r="AH287" s="201"/>
      <c r="AI287" s="201"/>
      <c r="AJ287" s="201"/>
      <c r="AK287" s="201"/>
      <c r="AL287" s="201"/>
      <c r="AM287" s="201"/>
      <c r="AN287" s="201"/>
      <c r="AO287" s="201"/>
      <c r="AP287" s="201"/>
      <c r="AQ287" s="201"/>
      <c r="AR287" s="201"/>
      <c r="AS287" s="201"/>
      <c r="AT287" s="201"/>
      <c r="AU287" s="201"/>
      <c r="AV287" s="201"/>
      <c r="AW287" s="201"/>
      <c r="AX287" s="201" t="s">
        <v>1773</v>
      </c>
      <c r="AY287" s="207">
        <f>COUNTA(I287:AX287)</f>
        <v>2</v>
      </c>
      <c r="AZ287" s="287"/>
      <c r="BA287" s="298"/>
    </row>
    <row r="288" spans="1:53" ht="14.15" customHeight="1">
      <c r="A288" s="288">
        <v>58</v>
      </c>
      <c r="B288" s="289" t="s">
        <v>1865</v>
      </c>
      <c r="C288" s="288">
        <v>2009</v>
      </c>
      <c r="D288" s="289" t="s">
        <v>138</v>
      </c>
      <c r="E288" s="292" t="s">
        <v>1778</v>
      </c>
      <c r="F288" s="289">
        <v>2</v>
      </c>
      <c r="G288" s="200" t="s">
        <v>1764</v>
      </c>
      <c r="H288" s="201"/>
      <c r="I288" s="201"/>
      <c r="J288" s="201"/>
      <c r="K288" s="201"/>
      <c r="L288" s="201"/>
      <c r="M288" s="201"/>
      <c r="N288" s="201"/>
      <c r="O288" s="201"/>
      <c r="P288" s="201"/>
      <c r="Q288" s="201"/>
      <c r="R288" s="201"/>
      <c r="S288" s="201"/>
      <c r="T288" s="201" t="s">
        <v>1765</v>
      </c>
      <c r="U288" s="201"/>
      <c r="V288" s="201"/>
      <c r="W288" s="201"/>
      <c r="X288" s="201"/>
      <c r="Y288" s="201"/>
      <c r="Z288" s="201"/>
      <c r="AA288" s="201"/>
      <c r="AB288" s="201"/>
      <c r="AC288" s="201"/>
      <c r="AD288" s="201"/>
      <c r="AE288" s="201"/>
      <c r="AF288" s="201"/>
      <c r="AG288" s="201"/>
      <c r="AH288" s="201"/>
      <c r="AI288" s="201"/>
      <c r="AJ288" s="201"/>
      <c r="AK288" s="201"/>
      <c r="AL288" s="201"/>
      <c r="AM288" s="201"/>
      <c r="AN288" s="201"/>
      <c r="AO288" s="201"/>
      <c r="AP288" s="201"/>
      <c r="AQ288" s="201"/>
      <c r="AR288" s="201"/>
      <c r="AS288" s="201"/>
      <c r="AT288" s="201"/>
      <c r="AU288" s="201"/>
      <c r="AV288" s="201"/>
      <c r="AW288" s="201"/>
      <c r="AX288" s="201"/>
      <c r="AY288" s="201">
        <f>COUNTA(I288:AX288)</f>
        <v>1</v>
      </c>
      <c r="AZ288" s="287"/>
      <c r="BA288" s="298"/>
    </row>
    <row r="289" spans="1:53" ht="14.15" customHeight="1">
      <c r="A289" s="288"/>
      <c r="B289" s="289"/>
      <c r="C289" s="288"/>
      <c r="D289" s="289"/>
      <c r="E289" s="292"/>
      <c r="F289" s="289"/>
      <c r="G289" s="200" t="s">
        <v>1766</v>
      </c>
      <c r="H289" s="201"/>
      <c r="I289" s="201"/>
      <c r="J289" s="201"/>
      <c r="K289" s="201"/>
      <c r="L289" s="201"/>
      <c r="M289" s="201"/>
      <c r="N289" s="201"/>
      <c r="O289" s="201"/>
      <c r="P289" s="201"/>
      <c r="Q289" s="201"/>
      <c r="R289" s="201"/>
      <c r="S289" s="201"/>
      <c r="T289" s="201" t="s">
        <v>1767</v>
      </c>
      <c r="U289" s="201"/>
      <c r="V289" s="201"/>
      <c r="W289" s="201"/>
      <c r="X289" s="201"/>
      <c r="Y289" s="201"/>
      <c r="Z289" s="201"/>
      <c r="AA289" s="201"/>
      <c r="AB289" s="201"/>
      <c r="AC289" s="201"/>
      <c r="AD289" s="201"/>
      <c r="AE289" s="201"/>
      <c r="AF289" s="201"/>
      <c r="AG289" s="201"/>
      <c r="AH289" s="201"/>
      <c r="AI289" s="201"/>
      <c r="AJ289" s="201"/>
      <c r="AK289" s="201"/>
      <c r="AL289" s="201"/>
      <c r="AM289" s="201"/>
      <c r="AN289" s="201"/>
      <c r="AO289" s="201" t="s">
        <v>1767</v>
      </c>
      <c r="AP289" s="201"/>
      <c r="AQ289" s="201"/>
      <c r="AR289" s="201"/>
      <c r="AS289" s="201"/>
      <c r="AT289" s="201"/>
      <c r="AU289" s="201"/>
      <c r="AV289" s="201"/>
      <c r="AW289" s="201"/>
      <c r="AX289" s="201"/>
      <c r="AY289" s="201">
        <f>COUNTA(I289:AX289)</f>
        <v>2</v>
      </c>
      <c r="AZ289" s="287"/>
      <c r="BA289" s="298"/>
    </row>
    <row r="290" spans="1:53" ht="14.15" customHeight="1">
      <c r="A290" s="288"/>
      <c r="B290" s="289"/>
      <c r="C290" s="288"/>
      <c r="D290" s="289"/>
      <c r="E290" s="292"/>
      <c r="F290" s="289"/>
      <c r="G290" s="200" t="s">
        <v>1768</v>
      </c>
      <c r="H290" s="201"/>
      <c r="I290" s="201"/>
      <c r="J290" s="201"/>
      <c r="K290" s="201"/>
      <c r="L290" s="201"/>
      <c r="M290" s="201"/>
      <c r="N290" s="201"/>
      <c r="O290" s="201"/>
      <c r="P290" s="201"/>
      <c r="Q290" s="201"/>
      <c r="R290" s="201"/>
      <c r="S290" s="201"/>
      <c r="T290" s="201" t="s">
        <v>1769</v>
      </c>
      <c r="U290" s="201"/>
      <c r="V290" s="201"/>
      <c r="W290" s="201"/>
      <c r="X290" s="201"/>
      <c r="Y290" s="201"/>
      <c r="Z290" s="201"/>
      <c r="AA290" s="201"/>
      <c r="AB290" s="201"/>
      <c r="AC290" s="201"/>
      <c r="AD290" s="201"/>
      <c r="AE290" s="201"/>
      <c r="AF290" s="201"/>
      <c r="AG290" s="201"/>
      <c r="AH290" s="201"/>
      <c r="AI290" s="201"/>
      <c r="AJ290" s="201"/>
      <c r="AK290" s="201"/>
      <c r="AL290" s="201"/>
      <c r="AM290" s="201"/>
      <c r="AN290" s="201"/>
      <c r="AO290" s="201" t="s">
        <v>1769</v>
      </c>
      <c r="AP290" s="201"/>
      <c r="AQ290" s="201"/>
      <c r="AR290" s="201"/>
      <c r="AS290" s="201"/>
      <c r="AT290" s="201"/>
      <c r="AU290" s="201"/>
      <c r="AV290" s="201"/>
      <c r="AW290" s="201"/>
      <c r="AX290" s="201"/>
      <c r="AY290" s="201">
        <f>COUNTA(I290:AX290)</f>
        <v>2</v>
      </c>
      <c r="AZ290" s="287"/>
      <c r="BA290" s="298"/>
    </row>
    <row r="291" spans="1:53" ht="14.15" customHeight="1">
      <c r="A291" s="288"/>
      <c r="B291" s="289"/>
      <c r="C291" s="288"/>
      <c r="D291" s="289"/>
      <c r="E291" s="292"/>
      <c r="F291" s="289"/>
      <c r="G291" s="204" t="s">
        <v>1770</v>
      </c>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87"/>
      <c r="BA291" s="298"/>
    </row>
    <row r="292" spans="1:53" ht="14.15" customHeight="1">
      <c r="A292" s="288"/>
      <c r="B292" s="289"/>
      <c r="C292" s="288"/>
      <c r="D292" s="289"/>
      <c r="E292" s="292"/>
      <c r="F292" s="289"/>
      <c r="G292" s="200" t="s">
        <v>1772</v>
      </c>
      <c r="H292" s="201"/>
      <c r="I292" s="201"/>
      <c r="J292" s="201"/>
      <c r="K292" s="201"/>
      <c r="L292" s="201"/>
      <c r="M292" s="201"/>
      <c r="N292" s="201"/>
      <c r="O292" s="201"/>
      <c r="P292" s="201"/>
      <c r="Q292" s="201"/>
      <c r="R292" s="201"/>
      <c r="S292" s="201"/>
      <c r="T292" s="201" t="s">
        <v>1773</v>
      </c>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t="s">
        <v>1773</v>
      </c>
      <c r="AP292" s="201"/>
      <c r="AQ292" s="201"/>
      <c r="AR292" s="201"/>
      <c r="AS292" s="201"/>
      <c r="AT292" s="201"/>
      <c r="AU292" s="201"/>
      <c r="AV292" s="201"/>
      <c r="AW292" s="201"/>
      <c r="AX292" s="201"/>
      <c r="AY292" s="207">
        <f>COUNTA(I292:AX292)</f>
        <v>2</v>
      </c>
      <c r="AZ292" s="287"/>
      <c r="BA292" s="298"/>
    </row>
    <row r="293" spans="1:53" ht="14.15" customHeight="1">
      <c r="A293" s="288">
        <v>59</v>
      </c>
      <c r="B293" s="289" t="s">
        <v>1866</v>
      </c>
      <c r="C293" s="288">
        <v>2009</v>
      </c>
      <c r="D293" s="289" t="s">
        <v>24</v>
      </c>
      <c r="E293" s="289" t="s">
        <v>1775</v>
      </c>
      <c r="F293" s="289">
        <v>10</v>
      </c>
      <c r="G293" s="200" t="s">
        <v>1764</v>
      </c>
      <c r="H293" s="201" t="s">
        <v>1765</v>
      </c>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1"/>
      <c r="AL293" s="201"/>
      <c r="AM293" s="201"/>
      <c r="AN293" s="201"/>
      <c r="AO293" s="201"/>
      <c r="AP293" s="201"/>
      <c r="AQ293" s="201"/>
      <c r="AR293" s="201"/>
      <c r="AS293" s="201"/>
      <c r="AT293" s="201"/>
      <c r="AU293" s="201"/>
      <c r="AV293" s="201"/>
      <c r="AW293" s="201"/>
      <c r="AX293" s="201"/>
      <c r="AY293" s="201">
        <f>COUNTA(I293:AX293)</f>
        <v>0</v>
      </c>
      <c r="AZ293" s="297"/>
      <c r="BA293" s="298"/>
    </row>
    <row r="294" spans="1:53" ht="14.15" customHeight="1">
      <c r="A294" s="288"/>
      <c r="B294" s="289"/>
      <c r="C294" s="288"/>
      <c r="D294" s="289"/>
      <c r="E294" s="289"/>
      <c r="F294" s="289"/>
      <c r="G294" s="200" t="s">
        <v>1766</v>
      </c>
      <c r="H294" s="201" t="s">
        <v>1767</v>
      </c>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01"/>
      <c r="AK294" s="201"/>
      <c r="AL294" s="201"/>
      <c r="AM294" s="201"/>
      <c r="AN294" s="201"/>
      <c r="AO294" s="201"/>
      <c r="AP294" s="201"/>
      <c r="AQ294" s="201"/>
      <c r="AR294" s="201"/>
      <c r="AS294" s="201"/>
      <c r="AT294" s="201"/>
      <c r="AU294" s="201"/>
      <c r="AV294" s="201"/>
      <c r="AW294" s="201"/>
      <c r="AX294" s="201"/>
      <c r="AY294" s="201">
        <f>COUNTA(I294:AX294)</f>
        <v>0</v>
      </c>
      <c r="AZ294" s="297"/>
      <c r="BA294" s="298"/>
    </row>
    <row r="295" spans="1:53" ht="14.15" customHeight="1">
      <c r="A295" s="288"/>
      <c r="B295" s="289"/>
      <c r="C295" s="288"/>
      <c r="D295" s="289"/>
      <c r="E295" s="289"/>
      <c r="F295" s="289"/>
      <c r="G295" s="204" t="s">
        <v>1768</v>
      </c>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97"/>
      <c r="BA295" s="298"/>
    </row>
    <row r="296" spans="1:53" ht="14.15" customHeight="1">
      <c r="A296" s="288"/>
      <c r="B296" s="289"/>
      <c r="C296" s="288"/>
      <c r="D296" s="289"/>
      <c r="E296" s="289"/>
      <c r="F296" s="289"/>
      <c r="G296" s="204" t="s">
        <v>1770</v>
      </c>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97"/>
      <c r="BA296" s="298"/>
    </row>
    <row r="297" spans="1:53" ht="14.15" customHeight="1">
      <c r="A297" s="288"/>
      <c r="B297" s="289"/>
      <c r="C297" s="288"/>
      <c r="D297" s="289"/>
      <c r="E297" s="289"/>
      <c r="F297" s="289"/>
      <c r="G297" s="200" t="s">
        <v>1772</v>
      </c>
      <c r="H297" s="201"/>
      <c r="I297" s="201"/>
      <c r="J297" s="201"/>
      <c r="K297" s="201"/>
      <c r="L297" s="201"/>
      <c r="M297" s="201" t="s">
        <v>1773</v>
      </c>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201"/>
      <c r="AW297" s="201"/>
      <c r="AX297" s="201"/>
      <c r="AY297" s="207">
        <f t="shared" ref="AY297:AY315" si="17">COUNTA(I297:AX297)</f>
        <v>1</v>
      </c>
      <c r="AZ297" s="297"/>
      <c r="BA297" s="298"/>
    </row>
    <row r="298" spans="1:53" ht="14.15" customHeight="1">
      <c r="A298" s="293">
        <v>60</v>
      </c>
      <c r="B298" s="294" t="s">
        <v>1867</v>
      </c>
      <c r="C298" s="293">
        <v>2009</v>
      </c>
      <c r="D298" s="294" t="s">
        <v>146</v>
      </c>
      <c r="E298" s="294" t="s">
        <v>1762</v>
      </c>
      <c r="F298" s="294" t="s">
        <v>1828</v>
      </c>
      <c r="G298" s="200" t="s">
        <v>1764</v>
      </c>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1"/>
      <c r="AL298" s="201"/>
      <c r="AM298" s="201"/>
      <c r="AN298" s="201"/>
      <c r="AO298" s="201" t="s">
        <v>1765</v>
      </c>
      <c r="AP298" s="201"/>
      <c r="AQ298" s="201"/>
      <c r="AR298" s="201"/>
      <c r="AS298" s="201"/>
      <c r="AT298" s="201"/>
      <c r="AU298" s="201"/>
      <c r="AV298" s="201"/>
      <c r="AW298" s="201"/>
      <c r="AX298" s="201"/>
      <c r="AY298" s="201">
        <f t="shared" si="17"/>
        <v>1</v>
      </c>
      <c r="AZ298" s="287"/>
      <c r="BA298" s="298"/>
    </row>
    <row r="299" spans="1:53" ht="14.15" customHeight="1">
      <c r="A299" s="293"/>
      <c r="B299" s="294"/>
      <c r="C299" s="293"/>
      <c r="D299" s="294"/>
      <c r="E299" s="294"/>
      <c r="F299" s="294"/>
      <c r="G299" s="200" t="s">
        <v>1766</v>
      </c>
      <c r="H299" s="201"/>
      <c r="I299" s="201"/>
      <c r="J299" s="201"/>
      <c r="K299" s="201"/>
      <c r="L299" s="201"/>
      <c r="M299" s="201"/>
      <c r="N299" s="201"/>
      <c r="O299" s="201"/>
      <c r="P299" s="201"/>
      <c r="Q299" s="201"/>
      <c r="R299" s="201"/>
      <c r="S299" s="201"/>
      <c r="T299" s="201" t="s">
        <v>1767</v>
      </c>
      <c r="U299" s="201"/>
      <c r="V299" s="201"/>
      <c r="W299" s="201"/>
      <c r="X299" s="201"/>
      <c r="Y299" s="201"/>
      <c r="Z299" s="201"/>
      <c r="AA299" s="201"/>
      <c r="AB299" s="201"/>
      <c r="AC299" s="201"/>
      <c r="AD299" s="201"/>
      <c r="AE299" s="201"/>
      <c r="AF299" s="201"/>
      <c r="AG299" s="201"/>
      <c r="AH299" s="201"/>
      <c r="AI299" s="201"/>
      <c r="AJ299" s="201"/>
      <c r="AK299" s="201"/>
      <c r="AL299" s="201"/>
      <c r="AM299" s="201"/>
      <c r="AN299" s="201"/>
      <c r="AO299" s="201" t="s">
        <v>1767</v>
      </c>
      <c r="AP299" s="201"/>
      <c r="AQ299" s="201"/>
      <c r="AR299" s="201"/>
      <c r="AS299" s="201"/>
      <c r="AT299" s="201"/>
      <c r="AU299" s="201"/>
      <c r="AV299" s="201"/>
      <c r="AW299" s="201"/>
      <c r="AX299" s="201"/>
      <c r="AY299" s="201">
        <f t="shared" si="17"/>
        <v>2</v>
      </c>
      <c r="AZ299" s="287"/>
      <c r="BA299" s="298"/>
    </row>
    <row r="300" spans="1:53" ht="14.15" customHeight="1">
      <c r="A300" s="293"/>
      <c r="B300" s="294"/>
      <c r="C300" s="293"/>
      <c r="D300" s="294"/>
      <c r="E300" s="294"/>
      <c r="F300" s="294"/>
      <c r="G300" s="200" t="s">
        <v>1768</v>
      </c>
      <c r="H300" s="201"/>
      <c r="I300" s="201"/>
      <c r="J300" s="201"/>
      <c r="K300" s="201"/>
      <c r="L300" s="201"/>
      <c r="M300" s="201"/>
      <c r="N300" s="201"/>
      <c r="O300" s="201"/>
      <c r="P300" s="201"/>
      <c r="Q300" s="201"/>
      <c r="R300" s="201"/>
      <c r="S300" s="201"/>
      <c r="T300" s="201" t="s">
        <v>1769</v>
      </c>
      <c r="U300" s="201"/>
      <c r="V300" s="201"/>
      <c r="W300" s="201"/>
      <c r="X300" s="201"/>
      <c r="Y300" s="201"/>
      <c r="Z300" s="201"/>
      <c r="AA300" s="201"/>
      <c r="AB300" s="201"/>
      <c r="AC300" s="201"/>
      <c r="AD300" s="201"/>
      <c r="AE300" s="201"/>
      <c r="AF300" s="201"/>
      <c r="AG300" s="201"/>
      <c r="AH300" s="201"/>
      <c r="AI300" s="201"/>
      <c r="AJ300" s="201"/>
      <c r="AK300" s="201"/>
      <c r="AL300" s="201"/>
      <c r="AM300" s="201"/>
      <c r="AN300" s="201"/>
      <c r="AO300" s="201" t="s">
        <v>1769</v>
      </c>
      <c r="AP300" s="201"/>
      <c r="AQ300" s="201"/>
      <c r="AR300" s="201"/>
      <c r="AS300" s="201"/>
      <c r="AT300" s="201"/>
      <c r="AU300" s="201"/>
      <c r="AV300" s="201"/>
      <c r="AW300" s="201"/>
      <c r="AX300" s="201"/>
      <c r="AY300" s="201">
        <f t="shared" si="17"/>
        <v>2</v>
      </c>
      <c r="AZ300" s="287"/>
      <c r="BA300" s="298"/>
    </row>
    <row r="301" spans="1:53" ht="14.15" customHeight="1">
      <c r="A301" s="293"/>
      <c r="B301" s="294"/>
      <c r="C301" s="293"/>
      <c r="D301" s="294"/>
      <c r="E301" s="294"/>
      <c r="F301" s="294"/>
      <c r="G301" s="200" t="s">
        <v>1770</v>
      </c>
      <c r="H301" s="201"/>
      <c r="I301" s="201"/>
      <c r="J301" s="201" t="s">
        <v>1803</v>
      </c>
      <c r="K301" s="201"/>
      <c r="L301" s="201"/>
      <c r="M301" s="201"/>
      <c r="N301" s="201"/>
      <c r="O301" s="201"/>
      <c r="P301" s="201"/>
      <c r="Q301" s="201"/>
      <c r="R301" s="201"/>
      <c r="S301" s="201"/>
      <c r="T301" s="201" t="s">
        <v>1793</v>
      </c>
      <c r="U301" s="201"/>
      <c r="V301" s="201"/>
      <c r="W301" s="201"/>
      <c r="X301" s="201"/>
      <c r="Y301" s="201"/>
      <c r="Z301" s="201"/>
      <c r="AA301" s="201"/>
      <c r="AB301" s="201"/>
      <c r="AC301" s="201"/>
      <c r="AD301" s="201"/>
      <c r="AE301" s="201"/>
      <c r="AF301" s="201"/>
      <c r="AG301" s="201"/>
      <c r="AH301" s="201"/>
      <c r="AI301" s="201"/>
      <c r="AJ301" s="201"/>
      <c r="AK301" s="201"/>
      <c r="AL301" s="201"/>
      <c r="AM301" s="201"/>
      <c r="AN301" s="201"/>
      <c r="AO301" s="201" t="s">
        <v>1793</v>
      </c>
      <c r="AP301" s="201"/>
      <c r="AQ301" s="201"/>
      <c r="AR301" s="201"/>
      <c r="AS301" s="201"/>
      <c r="AT301" s="201"/>
      <c r="AU301" s="201"/>
      <c r="AV301" s="201"/>
      <c r="AW301" s="201"/>
      <c r="AX301" s="201"/>
      <c r="AY301" s="201">
        <f t="shared" si="17"/>
        <v>3</v>
      </c>
      <c r="AZ301" s="287"/>
      <c r="BA301" s="298"/>
    </row>
    <row r="302" spans="1:53" ht="14.15" customHeight="1">
      <c r="A302" s="293"/>
      <c r="B302" s="294"/>
      <c r="C302" s="293"/>
      <c r="D302" s="294"/>
      <c r="E302" s="294"/>
      <c r="F302" s="294"/>
      <c r="G302" s="200" t="s">
        <v>1772</v>
      </c>
      <c r="H302" s="201"/>
      <c r="I302" s="201"/>
      <c r="J302" s="201"/>
      <c r="K302" s="201"/>
      <c r="L302" s="201"/>
      <c r="M302" s="201"/>
      <c r="N302" s="201"/>
      <c r="O302" s="201"/>
      <c r="P302" s="201"/>
      <c r="Q302" s="201"/>
      <c r="R302" s="201"/>
      <c r="S302" s="201"/>
      <c r="T302" s="201" t="s">
        <v>1773</v>
      </c>
      <c r="U302" s="201"/>
      <c r="V302" s="201"/>
      <c r="W302" s="201"/>
      <c r="X302" s="201"/>
      <c r="Y302" s="201"/>
      <c r="Z302" s="201"/>
      <c r="AA302" s="201"/>
      <c r="AB302" s="201"/>
      <c r="AC302" s="201"/>
      <c r="AD302" s="201"/>
      <c r="AE302" s="201"/>
      <c r="AF302" s="201"/>
      <c r="AG302" s="201"/>
      <c r="AH302" s="201"/>
      <c r="AI302" s="201"/>
      <c r="AJ302" s="201"/>
      <c r="AK302" s="201"/>
      <c r="AL302" s="201"/>
      <c r="AM302" s="201"/>
      <c r="AN302" s="201"/>
      <c r="AO302" s="201" t="s">
        <v>1773</v>
      </c>
      <c r="AP302" s="201"/>
      <c r="AQ302" s="201"/>
      <c r="AR302" s="201"/>
      <c r="AS302" s="201"/>
      <c r="AT302" s="201"/>
      <c r="AU302" s="201"/>
      <c r="AV302" s="201"/>
      <c r="AW302" s="201"/>
      <c r="AX302" s="201"/>
      <c r="AY302" s="207">
        <f t="shared" si="17"/>
        <v>2</v>
      </c>
      <c r="AZ302" s="287"/>
      <c r="BA302" s="298"/>
    </row>
    <row r="303" spans="1:53" ht="14.15" customHeight="1">
      <c r="A303" s="293">
        <v>61</v>
      </c>
      <c r="B303" s="294" t="s">
        <v>1868</v>
      </c>
      <c r="C303" s="293">
        <v>2009</v>
      </c>
      <c r="D303" s="294" t="s">
        <v>789</v>
      </c>
      <c r="E303" s="294" t="s">
        <v>1762</v>
      </c>
      <c r="F303" s="294" t="s">
        <v>1802</v>
      </c>
      <c r="G303" s="200" t="s">
        <v>1764</v>
      </c>
      <c r="H303" s="201"/>
      <c r="I303" s="201"/>
      <c r="J303" s="201"/>
      <c r="K303" s="201"/>
      <c r="L303" s="201"/>
      <c r="M303" s="201" t="s">
        <v>1765</v>
      </c>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L303" s="201"/>
      <c r="AM303" s="201"/>
      <c r="AN303" s="201"/>
      <c r="AO303" s="201"/>
      <c r="AP303" s="201"/>
      <c r="AQ303" s="201"/>
      <c r="AR303" s="201"/>
      <c r="AS303" s="201"/>
      <c r="AT303" s="201"/>
      <c r="AU303" s="201"/>
      <c r="AV303" s="201" t="s">
        <v>1765</v>
      </c>
      <c r="AW303" s="201"/>
      <c r="AX303" s="201"/>
      <c r="AY303" s="201">
        <f t="shared" si="17"/>
        <v>2</v>
      </c>
      <c r="AZ303" s="287"/>
      <c r="BA303" s="298"/>
    </row>
    <row r="304" spans="1:53" ht="14.15" customHeight="1">
      <c r="A304" s="293"/>
      <c r="B304" s="294"/>
      <c r="C304" s="293"/>
      <c r="D304" s="294"/>
      <c r="E304" s="294"/>
      <c r="F304" s="294"/>
      <c r="G304" s="200" t="s">
        <v>1766</v>
      </c>
      <c r="H304" s="201"/>
      <c r="I304" s="201"/>
      <c r="J304" s="201" t="s">
        <v>1767</v>
      </c>
      <c r="K304" s="201"/>
      <c r="L304" s="201"/>
      <c r="M304" s="201" t="s">
        <v>1767</v>
      </c>
      <c r="N304" s="201"/>
      <c r="O304" s="201"/>
      <c r="P304" s="201"/>
      <c r="Q304" s="201"/>
      <c r="R304" s="201"/>
      <c r="S304" s="201" t="s">
        <v>1767</v>
      </c>
      <c r="T304" s="201"/>
      <c r="U304" s="201"/>
      <c r="V304" s="201"/>
      <c r="W304" s="201"/>
      <c r="X304" s="201"/>
      <c r="Y304" s="201"/>
      <c r="Z304" s="201"/>
      <c r="AA304" s="201"/>
      <c r="AB304" s="201"/>
      <c r="AC304" s="201"/>
      <c r="AD304" s="201"/>
      <c r="AE304" s="201"/>
      <c r="AF304" s="201"/>
      <c r="AG304" s="201"/>
      <c r="AH304" s="201"/>
      <c r="AI304" s="201"/>
      <c r="AJ304" s="201"/>
      <c r="AK304" s="201"/>
      <c r="AL304" s="201"/>
      <c r="AM304" s="201"/>
      <c r="AN304" s="201"/>
      <c r="AO304" s="201" t="s">
        <v>1767</v>
      </c>
      <c r="AP304" s="201"/>
      <c r="AQ304" s="201"/>
      <c r="AR304" s="201"/>
      <c r="AS304" s="201"/>
      <c r="AT304" s="201"/>
      <c r="AU304" s="201"/>
      <c r="AV304" s="201"/>
      <c r="AW304" s="201"/>
      <c r="AX304" s="201"/>
      <c r="AY304" s="201">
        <f t="shared" si="17"/>
        <v>4</v>
      </c>
      <c r="AZ304" s="287"/>
      <c r="BA304" s="298"/>
    </row>
    <row r="305" spans="1:53" ht="14.15" customHeight="1">
      <c r="A305" s="293"/>
      <c r="B305" s="294"/>
      <c r="C305" s="293"/>
      <c r="D305" s="294"/>
      <c r="E305" s="294"/>
      <c r="F305" s="294"/>
      <c r="G305" s="200" t="s">
        <v>1768</v>
      </c>
      <c r="H305" s="201"/>
      <c r="I305" s="201"/>
      <c r="J305" s="201" t="s">
        <v>1769</v>
      </c>
      <c r="K305" s="201"/>
      <c r="L305" s="201"/>
      <c r="M305" s="201" t="s">
        <v>1769</v>
      </c>
      <c r="N305" s="201"/>
      <c r="O305" s="201"/>
      <c r="P305" s="201"/>
      <c r="Q305" s="201"/>
      <c r="R305" s="201"/>
      <c r="S305" s="201" t="s">
        <v>1769</v>
      </c>
      <c r="T305" s="201"/>
      <c r="U305" s="201"/>
      <c r="V305" s="201"/>
      <c r="W305" s="201"/>
      <c r="X305" s="201"/>
      <c r="Y305" s="201"/>
      <c r="Z305" s="201"/>
      <c r="AA305" s="201"/>
      <c r="AB305" s="201"/>
      <c r="AC305" s="201"/>
      <c r="AD305" s="201"/>
      <c r="AE305" s="201"/>
      <c r="AF305" s="201"/>
      <c r="AG305" s="201"/>
      <c r="AH305" s="201"/>
      <c r="AI305" s="201"/>
      <c r="AJ305" s="201"/>
      <c r="AK305" s="201"/>
      <c r="AL305" s="201"/>
      <c r="AM305" s="201"/>
      <c r="AN305" s="201"/>
      <c r="AO305" s="201" t="s">
        <v>1769</v>
      </c>
      <c r="AP305" s="201"/>
      <c r="AQ305" s="201"/>
      <c r="AR305" s="201"/>
      <c r="AS305" s="201"/>
      <c r="AT305" s="201"/>
      <c r="AU305" s="201"/>
      <c r="AV305" s="201"/>
      <c r="AW305" s="201"/>
      <c r="AX305" s="201"/>
      <c r="AY305" s="201">
        <f t="shared" si="17"/>
        <v>4</v>
      </c>
      <c r="AZ305" s="287"/>
      <c r="BA305" s="298"/>
    </row>
    <row r="306" spans="1:53" ht="14.15" customHeight="1">
      <c r="A306" s="293"/>
      <c r="B306" s="294"/>
      <c r="C306" s="293"/>
      <c r="D306" s="294"/>
      <c r="E306" s="294"/>
      <c r="F306" s="294"/>
      <c r="G306" s="200" t="s">
        <v>1770</v>
      </c>
      <c r="H306" s="201"/>
      <c r="I306" s="201"/>
      <c r="J306" s="201" t="s">
        <v>1803</v>
      </c>
      <c r="K306" s="201"/>
      <c r="L306" s="201"/>
      <c r="M306" s="201" t="s">
        <v>1793</v>
      </c>
      <c r="N306" s="201"/>
      <c r="O306" s="201"/>
      <c r="P306" s="201"/>
      <c r="Q306" s="201"/>
      <c r="R306" s="201"/>
      <c r="S306" s="201" t="s">
        <v>1803</v>
      </c>
      <c r="T306" s="201"/>
      <c r="U306" s="201"/>
      <c r="V306" s="201"/>
      <c r="W306" s="201"/>
      <c r="X306" s="201"/>
      <c r="Y306" s="201"/>
      <c r="Z306" s="201"/>
      <c r="AA306" s="201"/>
      <c r="AB306" s="201"/>
      <c r="AC306" s="201"/>
      <c r="AD306" s="201"/>
      <c r="AE306" s="201"/>
      <c r="AF306" s="201"/>
      <c r="AG306" s="201"/>
      <c r="AH306" s="201"/>
      <c r="AI306" s="201"/>
      <c r="AJ306" s="201"/>
      <c r="AK306" s="201"/>
      <c r="AL306" s="201"/>
      <c r="AM306" s="201"/>
      <c r="AN306" s="201"/>
      <c r="AO306" s="201" t="s">
        <v>1793</v>
      </c>
      <c r="AP306" s="201"/>
      <c r="AQ306" s="201"/>
      <c r="AR306" s="201"/>
      <c r="AS306" s="201"/>
      <c r="AT306" s="201"/>
      <c r="AU306" s="201"/>
      <c r="AV306" s="201"/>
      <c r="AW306" s="201"/>
      <c r="AX306" s="201"/>
      <c r="AY306" s="201">
        <f t="shared" si="17"/>
        <v>4</v>
      </c>
      <c r="AZ306" s="287"/>
      <c r="BA306" s="298"/>
    </row>
    <row r="307" spans="1:53" ht="14.15" customHeight="1">
      <c r="A307" s="293"/>
      <c r="B307" s="294"/>
      <c r="C307" s="293"/>
      <c r="D307" s="294"/>
      <c r="E307" s="294"/>
      <c r="F307" s="294"/>
      <c r="G307" s="200" t="s">
        <v>1772</v>
      </c>
      <c r="H307" s="201"/>
      <c r="I307" s="201"/>
      <c r="J307" s="201" t="s">
        <v>1773</v>
      </c>
      <c r="K307" s="201"/>
      <c r="L307" s="201"/>
      <c r="M307" s="201" t="s">
        <v>1773</v>
      </c>
      <c r="N307" s="201"/>
      <c r="O307" s="201"/>
      <c r="P307" s="201"/>
      <c r="Q307" s="201"/>
      <c r="R307" s="201"/>
      <c r="S307" s="201" t="s">
        <v>1773</v>
      </c>
      <c r="T307" s="201"/>
      <c r="U307" s="201"/>
      <c r="V307" s="201"/>
      <c r="W307" s="201"/>
      <c r="X307" s="201"/>
      <c r="Y307" s="201"/>
      <c r="Z307" s="201"/>
      <c r="AA307" s="201"/>
      <c r="AB307" s="201"/>
      <c r="AC307" s="201"/>
      <c r="AD307" s="201"/>
      <c r="AE307" s="201"/>
      <c r="AF307" s="201"/>
      <c r="AG307" s="201"/>
      <c r="AH307" s="201"/>
      <c r="AI307" s="201"/>
      <c r="AJ307" s="201"/>
      <c r="AK307" s="201"/>
      <c r="AL307" s="201"/>
      <c r="AM307" s="201"/>
      <c r="AN307" s="201"/>
      <c r="AO307" s="201" t="s">
        <v>1773</v>
      </c>
      <c r="AP307" s="201"/>
      <c r="AQ307" s="201"/>
      <c r="AR307" s="201"/>
      <c r="AS307" s="201"/>
      <c r="AT307" s="201"/>
      <c r="AU307" s="201"/>
      <c r="AV307" s="201"/>
      <c r="AW307" s="201"/>
      <c r="AX307" s="201"/>
      <c r="AY307" s="207">
        <f t="shared" si="17"/>
        <v>4</v>
      </c>
      <c r="AZ307" s="287"/>
      <c r="BA307" s="298"/>
    </row>
    <row r="308" spans="1:53" ht="14.15" customHeight="1">
      <c r="A308" s="293">
        <v>62</v>
      </c>
      <c r="B308" s="294" t="s">
        <v>1869</v>
      </c>
      <c r="C308" s="293">
        <v>2009</v>
      </c>
      <c r="D308" s="294" t="s">
        <v>564</v>
      </c>
      <c r="E308" s="294" t="s">
        <v>1762</v>
      </c>
      <c r="F308" s="294" t="s">
        <v>1828</v>
      </c>
      <c r="G308" s="200" t="s">
        <v>1764</v>
      </c>
      <c r="H308" s="201"/>
      <c r="I308" s="201"/>
      <c r="J308" s="201" t="s">
        <v>1765</v>
      </c>
      <c r="K308" s="201"/>
      <c r="L308" s="201"/>
      <c r="M308" s="201" t="s">
        <v>1765</v>
      </c>
      <c r="N308" s="201"/>
      <c r="O308" s="201" t="s">
        <v>1765</v>
      </c>
      <c r="P308" s="201"/>
      <c r="Q308" s="201"/>
      <c r="R308" s="201" t="s">
        <v>1765</v>
      </c>
      <c r="S308" s="201"/>
      <c r="T308" s="201"/>
      <c r="U308" s="201"/>
      <c r="V308" s="201" t="s">
        <v>1765</v>
      </c>
      <c r="W308" s="201"/>
      <c r="X308" s="201"/>
      <c r="Y308" s="201"/>
      <c r="Z308" s="201"/>
      <c r="AA308" s="201"/>
      <c r="AB308" s="201"/>
      <c r="AC308" s="201"/>
      <c r="AD308" s="201"/>
      <c r="AE308" s="201"/>
      <c r="AF308" s="201"/>
      <c r="AG308" s="201" t="s">
        <v>1765</v>
      </c>
      <c r="AH308" s="201"/>
      <c r="AI308" s="201"/>
      <c r="AJ308" s="201"/>
      <c r="AK308" s="201"/>
      <c r="AL308" s="201"/>
      <c r="AM308" s="201"/>
      <c r="AN308" s="201"/>
      <c r="AO308" s="201" t="s">
        <v>1765</v>
      </c>
      <c r="AP308" s="201"/>
      <c r="AQ308" s="201"/>
      <c r="AR308" s="201"/>
      <c r="AS308" s="201"/>
      <c r="AT308" s="201"/>
      <c r="AU308" s="201"/>
      <c r="AV308" s="201"/>
      <c r="AW308" s="201"/>
      <c r="AX308" s="201"/>
      <c r="AY308" s="201">
        <f t="shared" si="17"/>
        <v>7</v>
      </c>
      <c r="AZ308" s="287"/>
      <c r="BA308" s="298"/>
    </row>
    <row r="309" spans="1:53" ht="14.15" customHeight="1">
      <c r="A309" s="293"/>
      <c r="B309" s="294"/>
      <c r="C309" s="293"/>
      <c r="D309" s="294"/>
      <c r="E309" s="294"/>
      <c r="F309" s="294"/>
      <c r="G309" s="200" t="s">
        <v>1766</v>
      </c>
      <c r="H309" s="201"/>
      <c r="I309" s="201" t="s">
        <v>1767</v>
      </c>
      <c r="J309" s="201" t="s">
        <v>1767</v>
      </c>
      <c r="K309" s="201"/>
      <c r="L309" s="201"/>
      <c r="M309" s="201" t="s">
        <v>1767</v>
      </c>
      <c r="N309" s="201"/>
      <c r="O309" s="201" t="s">
        <v>1767</v>
      </c>
      <c r="P309" s="201"/>
      <c r="Q309" s="201"/>
      <c r="R309" s="201" t="s">
        <v>1767</v>
      </c>
      <c r="S309" s="201"/>
      <c r="T309" s="201"/>
      <c r="U309" s="201"/>
      <c r="V309" s="201" t="s">
        <v>1767</v>
      </c>
      <c r="W309" s="201"/>
      <c r="X309" s="201"/>
      <c r="Y309" s="201"/>
      <c r="Z309" s="201"/>
      <c r="AA309" s="201"/>
      <c r="AB309" s="201"/>
      <c r="AC309" s="201"/>
      <c r="AD309" s="201"/>
      <c r="AE309" s="201"/>
      <c r="AF309" s="201"/>
      <c r="AG309" s="201" t="s">
        <v>1767</v>
      </c>
      <c r="AH309" s="201"/>
      <c r="AI309" s="201"/>
      <c r="AJ309" s="201"/>
      <c r="AK309" s="201"/>
      <c r="AL309" s="201"/>
      <c r="AM309" s="201"/>
      <c r="AN309" s="201"/>
      <c r="AO309" s="201" t="s">
        <v>1767</v>
      </c>
      <c r="AP309" s="201"/>
      <c r="AQ309" s="201"/>
      <c r="AR309" s="201"/>
      <c r="AS309" s="201"/>
      <c r="AT309" s="201"/>
      <c r="AU309" s="201"/>
      <c r="AV309" s="201"/>
      <c r="AW309" s="201"/>
      <c r="AX309" s="201"/>
      <c r="AY309" s="201">
        <f t="shared" si="17"/>
        <v>8</v>
      </c>
      <c r="AZ309" s="287"/>
      <c r="BA309" s="298"/>
    </row>
    <row r="310" spans="1:53" ht="14.15" customHeight="1">
      <c r="A310" s="293"/>
      <c r="B310" s="294"/>
      <c r="C310" s="293"/>
      <c r="D310" s="294"/>
      <c r="E310" s="294"/>
      <c r="F310" s="294"/>
      <c r="G310" s="200" t="s">
        <v>1768</v>
      </c>
      <c r="H310" s="201"/>
      <c r="I310" s="201" t="s">
        <v>1769</v>
      </c>
      <c r="J310" s="201" t="s">
        <v>1769</v>
      </c>
      <c r="K310" s="201"/>
      <c r="L310" s="201"/>
      <c r="M310" s="201" t="s">
        <v>1769</v>
      </c>
      <c r="N310" s="201"/>
      <c r="O310" s="201" t="s">
        <v>1769</v>
      </c>
      <c r="P310" s="201"/>
      <c r="Q310" s="201"/>
      <c r="R310" s="201" t="s">
        <v>1769</v>
      </c>
      <c r="S310" s="201"/>
      <c r="T310" s="201"/>
      <c r="U310" s="201"/>
      <c r="V310" s="201" t="s">
        <v>1769</v>
      </c>
      <c r="W310" s="201"/>
      <c r="X310" s="201"/>
      <c r="Y310" s="201"/>
      <c r="Z310" s="201"/>
      <c r="AA310" s="201"/>
      <c r="AB310" s="201"/>
      <c r="AC310" s="201"/>
      <c r="AD310" s="201"/>
      <c r="AE310" s="201"/>
      <c r="AF310" s="201"/>
      <c r="AG310" s="201" t="s">
        <v>1769</v>
      </c>
      <c r="AH310" s="201"/>
      <c r="AI310" s="201"/>
      <c r="AJ310" s="201"/>
      <c r="AK310" s="201"/>
      <c r="AL310" s="201"/>
      <c r="AM310" s="201"/>
      <c r="AN310" s="201"/>
      <c r="AO310" s="201" t="s">
        <v>1769</v>
      </c>
      <c r="AP310" s="201"/>
      <c r="AQ310" s="201"/>
      <c r="AR310" s="201"/>
      <c r="AS310" s="201"/>
      <c r="AT310" s="201"/>
      <c r="AU310" s="201"/>
      <c r="AV310" s="201"/>
      <c r="AW310" s="201"/>
      <c r="AX310" s="201"/>
      <c r="AY310" s="201">
        <f t="shared" si="17"/>
        <v>8</v>
      </c>
      <c r="AZ310" s="287"/>
      <c r="BA310" s="298"/>
    </row>
    <row r="311" spans="1:53" ht="14.15" customHeight="1">
      <c r="A311" s="293"/>
      <c r="B311" s="294"/>
      <c r="C311" s="293"/>
      <c r="D311" s="294"/>
      <c r="E311" s="294"/>
      <c r="F311" s="294"/>
      <c r="G311" s="200" t="s">
        <v>1770</v>
      </c>
      <c r="H311" s="201"/>
      <c r="I311" s="206" t="s">
        <v>1794</v>
      </c>
      <c r="J311" s="201" t="s">
        <v>1803</v>
      </c>
      <c r="K311" s="201"/>
      <c r="L311" s="201"/>
      <c r="M311" s="201" t="s">
        <v>1793</v>
      </c>
      <c r="N311" s="201"/>
      <c r="O311" s="206" t="s">
        <v>1794</v>
      </c>
      <c r="P311" s="201"/>
      <c r="Q311" s="201"/>
      <c r="R311" s="201" t="s">
        <v>1793</v>
      </c>
      <c r="S311" s="201"/>
      <c r="T311" s="201"/>
      <c r="U311" s="201"/>
      <c r="V311" s="201" t="s">
        <v>1793</v>
      </c>
      <c r="W311" s="201"/>
      <c r="X311" s="201"/>
      <c r="Y311" s="201"/>
      <c r="Z311" s="201"/>
      <c r="AA311" s="201"/>
      <c r="AB311" s="201"/>
      <c r="AC311" s="201"/>
      <c r="AD311" s="201"/>
      <c r="AE311" s="201"/>
      <c r="AF311" s="201"/>
      <c r="AG311" s="201" t="s">
        <v>1771</v>
      </c>
      <c r="AH311" s="201"/>
      <c r="AI311" s="201" t="s">
        <v>1803</v>
      </c>
      <c r="AJ311" s="201"/>
      <c r="AK311" s="201"/>
      <c r="AL311" s="201"/>
      <c r="AM311" s="201"/>
      <c r="AN311" s="201"/>
      <c r="AO311" s="206" t="s">
        <v>1794</v>
      </c>
      <c r="AP311" s="201"/>
      <c r="AQ311" s="201"/>
      <c r="AR311" s="201"/>
      <c r="AS311" s="201"/>
      <c r="AT311" s="201"/>
      <c r="AU311" s="201"/>
      <c r="AV311" s="201"/>
      <c r="AW311" s="201"/>
      <c r="AX311" s="201"/>
      <c r="AY311" s="201">
        <f t="shared" si="17"/>
        <v>9</v>
      </c>
      <c r="AZ311" s="287"/>
      <c r="BA311" s="298"/>
    </row>
    <row r="312" spans="1:53" ht="14.15" customHeight="1">
      <c r="A312" s="293"/>
      <c r="B312" s="294"/>
      <c r="C312" s="293"/>
      <c r="D312" s="294"/>
      <c r="E312" s="294"/>
      <c r="F312" s="294"/>
      <c r="G312" s="200" t="s">
        <v>1772</v>
      </c>
      <c r="H312" s="201"/>
      <c r="I312" s="201" t="s">
        <v>1773</v>
      </c>
      <c r="J312" s="201" t="s">
        <v>1773</v>
      </c>
      <c r="K312" s="201"/>
      <c r="L312" s="201"/>
      <c r="M312" s="201" t="s">
        <v>1773</v>
      </c>
      <c r="N312" s="201"/>
      <c r="O312" s="201" t="s">
        <v>1773</v>
      </c>
      <c r="P312" s="201"/>
      <c r="Q312" s="201"/>
      <c r="R312" s="201" t="s">
        <v>1773</v>
      </c>
      <c r="S312" s="201"/>
      <c r="T312" s="201"/>
      <c r="U312" s="201"/>
      <c r="V312" s="201" t="s">
        <v>1773</v>
      </c>
      <c r="W312" s="201"/>
      <c r="X312" s="201"/>
      <c r="Y312" s="201"/>
      <c r="Z312" s="201"/>
      <c r="AA312" s="201"/>
      <c r="AB312" s="201"/>
      <c r="AC312" s="201"/>
      <c r="AD312" s="201"/>
      <c r="AE312" s="201"/>
      <c r="AF312" s="201"/>
      <c r="AG312" s="201" t="s">
        <v>1773</v>
      </c>
      <c r="AH312" s="201"/>
      <c r="AI312" s="201"/>
      <c r="AJ312" s="201"/>
      <c r="AK312" s="201"/>
      <c r="AL312" s="201"/>
      <c r="AM312" s="201"/>
      <c r="AN312" s="201"/>
      <c r="AO312" s="201" t="s">
        <v>1773</v>
      </c>
      <c r="AP312" s="201"/>
      <c r="AQ312" s="201"/>
      <c r="AR312" s="201"/>
      <c r="AS312" s="201"/>
      <c r="AT312" s="201"/>
      <c r="AU312" s="201"/>
      <c r="AV312" s="201"/>
      <c r="AW312" s="201"/>
      <c r="AX312" s="201"/>
      <c r="AY312" s="207">
        <f t="shared" si="17"/>
        <v>8</v>
      </c>
      <c r="AZ312" s="287"/>
      <c r="BA312" s="298"/>
    </row>
    <row r="313" spans="1:53" ht="14.15" customHeight="1">
      <c r="A313" s="288">
        <v>63</v>
      </c>
      <c r="B313" s="289" t="s">
        <v>1870</v>
      </c>
      <c r="C313" s="288">
        <v>2009</v>
      </c>
      <c r="D313" s="289" t="s">
        <v>61</v>
      </c>
      <c r="E313" s="289" t="s">
        <v>1778</v>
      </c>
      <c r="F313" s="289">
        <v>2</v>
      </c>
      <c r="G313" s="200" t="s">
        <v>1764</v>
      </c>
      <c r="H313" s="201" t="s">
        <v>1765</v>
      </c>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201"/>
      <c r="AW313" s="201"/>
      <c r="AX313" s="201"/>
      <c r="AY313" s="201">
        <f t="shared" si="17"/>
        <v>0</v>
      </c>
      <c r="AZ313" s="287" t="s">
        <v>1860</v>
      </c>
      <c r="BA313" s="298"/>
    </row>
    <row r="314" spans="1:53" ht="14.15" customHeight="1">
      <c r="A314" s="288"/>
      <c r="B314" s="289"/>
      <c r="C314" s="288"/>
      <c r="D314" s="289"/>
      <c r="E314" s="289"/>
      <c r="F314" s="289"/>
      <c r="G314" s="200" t="s">
        <v>1766</v>
      </c>
      <c r="H314" s="201"/>
      <c r="I314" s="201" t="s">
        <v>1767</v>
      </c>
      <c r="J314" s="201"/>
      <c r="K314" s="201"/>
      <c r="L314" s="201"/>
      <c r="M314" s="201"/>
      <c r="N314" s="201"/>
      <c r="O314" s="201"/>
      <c r="P314" s="201"/>
      <c r="Q314" s="201"/>
      <c r="R314" s="201"/>
      <c r="S314" s="201"/>
      <c r="T314" s="201"/>
      <c r="U314" s="201"/>
      <c r="V314" s="201"/>
      <c r="W314" s="201"/>
      <c r="X314" s="201" t="s">
        <v>1767</v>
      </c>
      <c r="Y314" s="201"/>
      <c r="Z314" s="201"/>
      <c r="AA314" s="201"/>
      <c r="AB314" s="201"/>
      <c r="AC314" s="201"/>
      <c r="AD314" s="201"/>
      <c r="AE314" s="201"/>
      <c r="AF314" s="201"/>
      <c r="AG314" s="201"/>
      <c r="AH314" s="201"/>
      <c r="AI314" s="201"/>
      <c r="AJ314" s="201"/>
      <c r="AK314" s="201"/>
      <c r="AL314" s="201"/>
      <c r="AM314" s="201"/>
      <c r="AN314" s="201"/>
      <c r="AO314" s="201" t="s">
        <v>1767</v>
      </c>
      <c r="AP314" s="201"/>
      <c r="AQ314" s="201"/>
      <c r="AR314" s="201"/>
      <c r="AS314" s="201"/>
      <c r="AT314" s="201"/>
      <c r="AU314" s="201"/>
      <c r="AV314" s="201"/>
      <c r="AW314" s="201"/>
      <c r="AX314" s="201"/>
      <c r="AY314" s="201">
        <f t="shared" si="17"/>
        <v>3</v>
      </c>
      <c r="AZ314" s="287"/>
      <c r="BA314" s="298"/>
    </row>
    <row r="315" spans="1:53" ht="14.15" customHeight="1">
      <c r="A315" s="288"/>
      <c r="B315" s="289"/>
      <c r="C315" s="288"/>
      <c r="D315" s="289"/>
      <c r="E315" s="289"/>
      <c r="F315" s="289"/>
      <c r="G315" s="200" t="s">
        <v>1768</v>
      </c>
      <c r="H315" s="201"/>
      <c r="I315" s="201" t="s">
        <v>1769</v>
      </c>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1"/>
      <c r="AL315" s="201"/>
      <c r="AM315" s="201" t="s">
        <v>1769</v>
      </c>
      <c r="AN315" s="201"/>
      <c r="AO315" s="201" t="s">
        <v>1769</v>
      </c>
      <c r="AP315" s="201"/>
      <c r="AQ315" s="201"/>
      <c r="AR315" s="201"/>
      <c r="AS315" s="201"/>
      <c r="AT315" s="201"/>
      <c r="AU315" s="201"/>
      <c r="AV315" s="201"/>
      <c r="AW315" s="201"/>
      <c r="AX315" s="201"/>
      <c r="AY315" s="201">
        <f t="shared" si="17"/>
        <v>3</v>
      </c>
      <c r="AZ315" s="287"/>
      <c r="BA315" s="298"/>
    </row>
    <row r="316" spans="1:53" ht="14.15" customHeight="1">
      <c r="A316" s="288"/>
      <c r="B316" s="289"/>
      <c r="C316" s="288"/>
      <c r="D316" s="289"/>
      <c r="E316" s="289"/>
      <c r="F316" s="289"/>
      <c r="G316" s="204" t="s">
        <v>1770</v>
      </c>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87"/>
      <c r="BA316" s="298"/>
    </row>
    <row r="317" spans="1:53" ht="14.15" customHeight="1">
      <c r="A317" s="288"/>
      <c r="B317" s="289"/>
      <c r="C317" s="288"/>
      <c r="D317" s="289"/>
      <c r="E317" s="289"/>
      <c r="F317" s="289"/>
      <c r="G317" s="200" t="s">
        <v>1772</v>
      </c>
      <c r="H317" s="201"/>
      <c r="I317" s="201" t="s">
        <v>1773</v>
      </c>
      <c r="J317" s="201"/>
      <c r="K317" s="201"/>
      <c r="L317" s="201"/>
      <c r="M317" s="201"/>
      <c r="N317" s="201"/>
      <c r="O317" s="201"/>
      <c r="P317" s="201"/>
      <c r="Q317" s="201"/>
      <c r="R317" s="201"/>
      <c r="S317" s="201"/>
      <c r="T317" s="201"/>
      <c r="U317" s="201"/>
      <c r="V317" s="201"/>
      <c r="W317" s="201"/>
      <c r="X317" s="201" t="s">
        <v>1773</v>
      </c>
      <c r="Y317" s="201"/>
      <c r="Z317" s="201"/>
      <c r="AA317" s="201"/>
      <c r="AB317" s="201"/>
      <c r="AC317" s="201"/>
      <c r="AD317" s="201"/>
      <c r="AE317" s="201"/>
      <c r="AF317" s="201"/>
      <c r="AG317" s="201"/>
      <c r="AH317" s="201"/>
      <c r="AI317" s="201"/>
      <c r="AJ317" s="201"/>
      <c r="AK317" s="201"/>
      <c r="AL317" s="201"/>
      <c r="AM317" s="201"/>
      <c r="AN317" s="201"/>
      <c r="AO317" s="201" t="s">
        <v>1773</v>
      </c>
      <c r="AP317" s="201"/>
      <c r="AQ317" s="201"/>
      <c r="AR317" s="201"/>
      <c r="AS317" s="201"/>
      <c r="AT317" s="201"/>
      <c r="AU317" s="201"/>
      <c r="AV317" s="201"/>
      <c r="AW317" s="201"/>
      <c r="AX317" s="201"/>
      <c r="AY317" s="207">
        <f>COUNTA(I317:AX317)</f>
        <v>3</v>
      </c>
      <c r="AZ317" s="287"/>
      <c r="BA317" s="298"/>
    </row>
    <row r="318" spans="1:53" ht="14.15" customHeight="1">
      <c r="A318" s="288">
        <v>64</v>
      </c>
      <c r="B318" s="289" t="s">
        <v>1871</v>
      </c>
      <c r="C318" s="288">
        <v>2009</v>
      </c>
      <c r="D318" s="289" t="s">
        <v>93</v>
      </c>
      <c r="E318" s="289" t="s">
        <v>1778</v>
      </c>
      <c r="F318" s="289">
        <v>2</v>
      </c>
      <c r="G318" s="200" t="s">
        <v>1764</v>
      </c>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1"/>
      <c r="AL318" s="201"/>
      <c r="AM318" s="201"/>
      <c r="AN318" s="201"/>
      <c r="AO318" s="201" t="s">
        <v>1765</v>
      </c>
      <c r="AP318" s="201"/>
      <c r="AQ318" s="201"/>
      <c r="AR318" s="201"/>
      <c r="AS318" s="201"/>
      <c r="AT318" s="201"/>
      <c r="AU318" s="201"/>
      <c r="AV318" s="201"/>
      <c r="AW318" s="201"/>
      <c r="AX318" s="201"/>
      <c r="AY318" s="201">
        <f>COUNTA(I318:AX318)</f>
        <v>1</v>
      </c>
      <c r="AZ318" s="287"/>
      <c r="BA318" s="298"/>
    </row>
    <row r="319" spans="1:53" ht="14.15" customHeight="1">
      <c r="A319" s="288"/>
      <c r="B319" s="289"/>
      <c r="C319" s="288"/>
      <c r="D319" s="289"/>
      <c r="E319" s="289"/>
      <c r="F319" s="289"/>
      <c r="G319" s="200" t="s">
        <v>1766</v>
      </c>
      <c r="H319" s="201"/>
      <c r="I319" s="201"/>
      <c r="J319" s="201" t="s">
        <v>1767</v>
      </c>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t="s">
        <v>1767</v>
      </c>
      <c r="AH319" s="201"/>
      <c r="AI319" s="201"/>
      <c r="AJ319" s="201"/>
      <c r="AK319" s="201"/>
      <c r="AL319" s="201"/>
      <c r="AM319" s="201"/>
      <c r="AN319" s="201"/>
      <c r="AO319" s="201" t="s">
        <v>1767</v>
      </c>
      <c r="AP319" s="201"/>
      <c r="AQ319" s="201"/>
      <c r="AR319" s="201"/>
      <c r="AS319" s="201"/>
      <c r="AT319" s="201"/>
      <c r="AU319" s="201"/>
      <c r="AV319" s="201"/>
      <c r="AW319" s="201"/>
      <c r="AX319" s="201"/>
      <c r="AY319" s="201">
        <f>COUNTA(I319:AX319)</f>
        <v>3</v>
      </c>
      <c r="AZ319" s="287"/>
      <c r="BA319" s="298"/>
    </row>
    <row r="320" spans="1:53" ht="14.15" customHeight="1">
      <c r="A320" s="288"/>
      <c r="B320" s="289"/>
      <c r="C320" s="288"/>
      <c r="D320" s="289"/>
      <c r="E320" s="289"/>
      <c r="F320" s="289"/>
      <c r="G320" s="200" t="s">
        <v>1768</v>
      </c>
      <c r="H320" s="201"/>
      <c r="I320" s="201"/>
      <c r="J320" s="201" t="s">
        <v>1769</v>
      </c>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t="s">
        <v>1769</v>
      </c>
      <c r="AH320" s="201"/>
      <c r="AI320" s="201"/>
      <c r="AJ320" s="201"/>
      <c r="AK320" s="201"/>
      <c r="AL320" s="201"/>
      <c r="AM320" s="201"/>
      <c r="AN320" s="201"/>
      <c r="AO320" s="201" t="s">
        <v>1769</v>
      </c>
      <c r="AP320" s="201"/>
      <c r="AQ320" s="201"/>
      <c r="AR320" s="201"/>
      <c r="AS320" s="201"/>
      <c r="AT320" s="201"/>
      <c r="AU320" s="201"/>
      <c r="AV320" s="201"/>
      <c r="AW320" s="201"/>
      <c r="AX320" s="201"/>
      <c r="AY320" s="201">
        <f>COUNTA(I320:AX320)</f>
        <v>3</v>
      </c>
      <c r="AZ320" s="287"/>
      <c r="BA320" s="298"/>
    </row>
    <row r="321" spans="1:53" ht="14.15" customHeight="1">
      <c r="A321" s="288"/>
      <c r="B321" s="289"/>
      <c r="C321" s="288"/>
      <c r="D321" s="289"/>
      <c r="E321" s="289"/>
      <c r="F321" s="289"/>
      <c r="G321" s="204" t="s">
        <v>1770</v>
      </c>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87"/>
      <c r="BA321" s="298"/>
    </row>
    <row r="322" spans="1:53" ht="14.15" customHeight="1">
      <c r="A322" s="288"/>
      <c r="B322" s="289"/>
      <c r="C322" s="288"/>
      <c r="D322" s="289"/>
      <c r="E322" s="289"/>
      <c r="F322" s="289"/>
      <c r="G322" s="200" t="s">
        <v>1772</v>
      </c>
      <c r="H322" s="201"/>
      <c r="I322" s="201"/>
      <c r="J322" s="201" t="s">
        <v>1773</v>
      </c>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t="s">
        <v>1773</v>
      </c>
      <c r="AH322" s="201"/>
      <c r="AI322" s="201"/>
      <c r="AJ322" s="201"/>
      <c r="AK322" s="201"/>
      <c r="AL322" s="201"/>
      <c r="AM322" s="201"/>
      <c r="AN322" s="201"/>
      <c r="AO322" s="201" t="s">
        <v>1773</v>
      </c>
      <c r="AP322" s="201"/>
      <c r="AQ322" s="201"/>
      <c r="AR322" s="201"/>
      <c r="AS322" s="201"/>
      <c r="AT322" s="201"/>
      <c r="AU322" s="201"/>
      <c r="AV322" s="201"/>
      <c r="AW322" s="201"/>
      <c r="AX322" s="201"/>
      <c r="AY322" s="207">
        <f t="shared" ref="AY322:AY330" si="18">COUNTA(I322:AX322)</f>
        <v>3</v>
      </c>
      <c r="AZ322" s="287"/>
      <c r="BA322" s="298"/>
    </row>
    <row r="323" spans="1:53" ht="14.15" customHeight="1">
      <c r="A323" s="293">
        <v>65</v>
      </c>
      <c r="B323" s="294" t="s">
        <v>1872</v>
      </c>
      <c r="C323" s="293">
        <v>2010</v>
      </c>
      <c r="D323" s="294" t="s">
        <v>34</v>
      </c>
      <c r="E323" s="294" t="s">
        <v>1762</v>
      </c>
      <c r="F323" s="294" t="s">
        <v>1792</v>
      </c>
      <c r="G323" s="200" t="s">
        <v>1764</v>
      </c>
      <c r="H323" s="201" t="s">
        <v>1765</v>
      </c>
      <c r="I323" s="201"/>
      <c r="J323" s="201"/>
      <c r="K323" s="201"/>
      <c r="L323" s="201"/>
      <c r="M323" s="201"/>
      <c r="N323" s="201"/>
      <c r="O323" s="201"/>
      <c r="P323" s="201"/>
      <c r="Q323" s="201"/>
      <c r="R323" s="201"/>
      <c r="S323" s="201"/>
      <c r="T323" s="201" t="s">
        <v>1765</v>
      </c>
      <c r="U323" s="201"/>
      <c r="V323" s="201"/>
      <c r="W323" s="201"/>
      <c r="X323" s="201"/>
      <c r="Y323" s="201"/>
      <c r="Z323" s="201"/>
      <c r="AA323" s="201"/>
      <c r="AB323" s="201"/>
      <c r="AC323" s="201"/>
      <c r="AD323" s="201"/>
      <c r="AE323" s="201"/>
      <c r="AF323" s="201"/>
      <c r="AG323" s="201"/>
      <c r="AH323" s="201"/>
      <c r="AI323" s="201"/>
      <c r="AJ323" s="201"/>
      <c r="AK323" s="201"/>
      <c r="AL323" s="201"/>
      <c r="AM323" s="201"/>
      <c r="AN323" s="201"/>
      <c r="AO323" s="201"/>
      <c r="AP323" s="201"/>
      <c r="AQ323" s="201"/>
      <c r="AR323" s="201"/>
      <c r="AS323" s="201"/>
      <c r="AT323" s="201"/>
      <c r="AU323" s="201"/>
      <c r="AV323" s="201"/>
      <c r="AW323" s="201"/>
      <c r="AX323" s="201"/>
      <c r="AY323" s="201">
        <f t="shared" si="18"/>
        <v>1</v>
      </c>
      <c r="AZ323" s="287" t="s">
        <v>1873</v>
      </c>
      <c r="BA323" s="298" t="s">
        <v>1412</v>
      </c>
    </row>
    <row r="324" spans="1:53" ht="14.15" customHeight="1">
      <c r="A324" s="293"/>
      <c r="B324" s="294"/>
      <c r="C324" s="293"/>
      <c r="D324" s="294"/>
      <c r="E324" s="294"/>
      <c r="F324" s="294"/>
      <c r="G324" s="200" t="s">
        <v>1766</v>
      </c>
      <c r="H324" s="201"/>
      <c r="I324" s="201" t="s">
        <v>1767</v>
      </c>
      <c r="J324" s="201"/>
      <c r="K324" s="201" t="s">
        <v>1767</v>
      </c>
      <c r="L324" s="201"/>
      <c r="M324" s="201" t="s">
        <v>1767</v>
      </c>
      <c r="N324" s="201"/>
      <c r="O324" s="201" t="s">
        <v>1767</v>
      </c>
      <c r="P324" s="201"/>
      <c r="Q324" s="201"/>
      <c r="R324" s="201"/>
      <c r="S324" s="201" t="s">
        <v>1767</v>
      </c>
      <c r="T324" s="201" t="s">
        <v>1767</v>
      </c>
      <c r="U324" s="201"/>
      <c r="V324" s="201"/>
      <c r="W324" s="201"/>
      <c r="X324" s="201"/>
      <c r="Y324" s="201"/>
      <c r="Z324" s="201" t="s">
        <v>1767</v>
      </c>
      <c r="AA324" s="201"/>
      <c r="AB324" s="201"/>
      <c r="AC324" s="201"/>
      <c r="AD324" s="201"/>
      <c r="AE324" s="201"/>
      <c r="AF324" s="201"/>
      <c r="AG324" s="201"/>
      <c r="AH324" s="201"/>
      <c r="AI324" s="201" t="s">
        <v>1767</v>
      </c>
      <c r="AJ324" s="201"/>
      <c r="AK324" s="201"/>
      <c r="AL324" s="201"/>
      <c r="AM324" s="201"/>
      <c r="AN324" s="201"/>
      <c r="AO324" s="201"/>
      <c r="AP324" s="201"/>
      <c r="AQ324" s="201"/>
      <c r="AR324" s="201"/>
      <c r="AS324" s="201"/>
      <c r="AT324" s="201"/>
      <c r="AU324" s="201"/>
      <c r="AV324" s="201"/>
      <c r="AW324" s="201"/>
      <c r="AX324" s="201"/>
      <c r="AY324" s="201">
        <f t="shared" si="18"/>
        <v>8</v>
      </c>
      <c r="AZ324" s="287"/>
      <c r="BA324" s="298"/>
    </row>
    <row r="325" spans="1:53" ht="14.15" customHeight="1">
      <c r="A325" s="293"/>
      <c r="B325" s="294"/>
      <c r="C325" s="293"/>
      <c r="D325" s="294"/>
      <c r="E325" s="294"/>
      <c r="F325" s="294"/>
      <c r="G325" s="200" t="s">
        <v>1768</v>
      </c>
      <c r="H325" s="201"/>
      <c r="I325" s="201" t="s">
        <v>1769</v>
      </c>
      <c r="J325" s="201" t="s">
        <v>1769</v>
      </c>
      <c r="K325" s="201" t="s">
        <v>1769</v>
      </c>
      <c r="L325" s="201"/>
      <c r="M325" s="201" t="s">
        <v>1769</v>
      </c>
      <c r="N325" s="201"/>
      <c r="O325" s="201" t="s">
        <v>1769</v>
      </c>
      <c r="P325" s="201"/>
      <c r="Q325" s="201"/>
      <c r="R325" s="201"/>
      <c r="S325" s="201" t="s">
        <v>1769</v>
      </c>
      <c r="T325" s="219" t="s">
        <v>1769</v>
      </c>
      <c r="U325" s="201"/>
      <c r="V325" s="201"/>
      <c r="W325" s="201"/>
      <c r="X325" s="201"/>
      <c r="Y325" s="201"/>
      <c r="Z325" s="219" t="s">
        <v>1769</v>
      </c>
      <c r="AA325" s="201"/>
      <c r="AB325" s="201"/>
      <c r="AC325" s="201"/>
      <c r="AD325" s="201"/>
      <c r="AE325" s="201"/>
      <c r="AF325" s="201"/>
      <c r="AG325" s="201"/>
      <c r="AH325" s="201"/>
      <c r="AI325" s="219" t="s">
        <v>1769</v>
      </c>
      <c r="AJ325" s="201"/>
      <c r="AK325" s="201"/>
      <c r="AL325" s="201"/>
      <c r="AM325" s="201"/>
      <c r="AN325" s="201"/>
      <c r="AO325" s="219" t="s">
        <v>1769</v>
      </c>
      <c r="AP325" s="201"/>
      <c r="AQ325" s="201"/>
      <c r="AR325" s="201"/>
      <c r="AS325" s="201"/>
      <c r="AT325" s="201"/>
      <c r="AU325" s="201"/>
      <c r="AV325" s="201"/>
      <c r="AW325" s="201"/>
      <c r="AX325" s="201"/>
      <c r="AY325" s="201">
        <f t="shared" si="18"/>
        <v>10</v>
      </c>
      <c r="AZ325" s="287"/>
      <c r="BA325" s="298"/>
    </row>
    <row r="326" spans="1:53" ht="14.15" customHeight="1">
      <c r="A326" s="293"/>
      <c r="B326" s="294"/>
      <c r="C326" s="293"/>
      <c r="D326" s="294"/>
      <c r="E326" s="294"/>
      <c r="F326" s="294"/>
      <c r="G326" s="200" t="s">
        <v>1770</v>
      </c>
      <c r="H326" s="201"/>
      <c r="I326" s="201" t="s">
        <v>1803</v>
      </c>
      <c r="J326" s="201" t="s">
        <v>1803</v>
      </c>
      <c r="K326" s="201" t="s">
        <v>1803</v>
      </c>
      <c r="L326" s="201"/>
      <c r="M326" s="201" t="s">
        <v>1771</v>
      </c>
      <c r="N326" s="201"/>
      <c r="O326" s="201" t="s">
        <v>1771</v>
      </c>
      <c r="P326" s="201"/>
      <c r="Q326" s="201"/>
      <c r="R326" s="201"/>
      <c r="S326" s="201" t="s">
        <v>1771</v>
      </c>
      <c r="T326" s="201"/>
      <c r="U326" s="201"/>
      <c r="V326" s="201"/>
      <c r="W326" s="201"/>
      <c r="X326" s="201"/>
      <c r="Y326" s="201"/>
      <c r="Z326" s="201"/>
      <c r="AA326" s="201"/>
      <c r="AB326" s="201"/>
      <c r="AC326" s="201"/>
      <c r="AD326" s="201"/>
      <c r="AE326" s="201"/>
      <c r="AF326" s="201"/>
      <c r="AG326" s="201" t="s">
        <v>1803</v>
      </c>
      <c r="AH326" s="201"/>
      <c r="AI326" s="201" t="s">
        <v>1793</v>
      </c>
      <c r="AJ326" s="201"/>
      <c r="AK326" s="201"/>
      <c r="AL326" s="201"/>
      <c r="AM326" s="201"/>
      <c r="AN326" s="201"/>
      <c r="AO326" s="201" t="s">
        <v>1771</v>
      </c>
      <c r="AP326" s="201"/>
      <c r="AQ326" s="201"/>
      <c r="AR326" s="201"/>
      <c r="AS326" s="201"/>
      <c r="AT326" s="201"/>
      <c r="AU326" s="201"/>
      <c r="AV326" s="201"/>
      <c r="AW326" s="201"/>
      <c r="AX326" s="201"/>
      <c r="AY326" s="201">
        <f t="shared" si="18"/>
        <v>9</v>
      </c>
      <c r="AZ326" s="287"/>
      <c r="BA326" s="298"/>
    </row>
    <row r="327" spans="1:53" ht="14.15" customHeight="1">
      <c r="A327" s="293"/>
      <c r="B327" s="294"/>
      <c r="C327" s="293"/>
      <c r="D327" s="294"/>
      <c r="E327" s="294"/>
      <c r="F327" s="294"/>
      <c r="G327" s="200" t="s">
        <v>1772</v>
      </c>
      <c r="H327" s="201"/>
      <c r="I327" s="201" t="s">
        <v>1773</v>
      </c>
      <c r="J327" s="201"/>
      <c r="K327" s="201" t="s">
        <v>1773</v>
      </c>
      <c r="L327" s="201"/>
      <c r="M327" s="201" t="s">
        <v>1773</v>
      </c>
      <c r="N327" s="201"/>
      <c r="O327" s="201" t="s">
        <v>1773</v>
      </c>
      <c r="P327" s="201"/>
      <c r="Q327" s="201"/>
      <c r="R327" s="201"/>
      <c r="S327" s="201" t="s">
        <v>1773</v>
      </c>
      <c r="T327" s="201" t="s">
        <v>1773</v>
      </c>
      <c r="U327" s="201"/>
      <c r="V327" s="201"/>
      <c r="W327" s="201"/>
      <c r="X327" s="201"/>
      <c r="Y327" s="201"/>
      <c r="Z327" s="201" t="s">
        <v>1773</v>
      </c>
      <c r="AA327" s="201"/>
      <c r="AB327" s="201"/>
      <c r="AC327" s="201"/>
      <c r="AD327" s="201"/>
      <c r="AE327" s="201"/>
      <c r="AF327" s="201"/>
      <c r="AG327" s="201"/>
      <c r="AH327" s="201"/>
      <c r="AI327" s="201"/>
      <c r="AJ327" s="201"/>
      <c r="AK327" s="201"/>
      <c r="AL327" s="201"/>
      <c r="AM327" s="201"/>
      <c r="AN327" s="201"/>
      <c r="AO327" s="201"/>
      <c r="AP327" s="201"/>
      <c r="AQ327" s="201"/>
      <c r="AR327" s="201"/>
      <c r="AS327" s="201"/>
      <c r="AT327" s="201"/>
      <c r="AU327" s="201"/>
      <c r="AV327" s="201"/>
      <c r="AW327" s="201"/>
      <c r="AX327" s="201"/>
      <c r="AY327" s="207">
        <f t="shared" si="18"/>
        <v>7</v>
      </c>
      <c r="AZ327" s="287"/>
      <c r="BA327" s="298"/>
    </row>
    <row r="328" spans="1:53" ht="14.15" customHeight="1">
      <c r="A328" s="288">
        <v>66</v>
      </c>
      <c r="B328" s="289" t="s">
        <v>1874</v>
      </c>
      <c r="C328" s="288">
        <v>2010</v>
      </c>
      <c r="D328" s="289" t="s">
        <v>173</v>
      </c>
      <c r="E328" s="289" t="s">
        <v>1778</v>
      </c>
      <c r="F328" s="289">
        <v>2</v>
      </c>
      <c r="G328" s="200" t="s">
        <v>1764</v>
      </c>
      <c r="H328" s="201"/>
      <c r="I328" s="201"/>
      <c r="J328" s="201"/>
      <c r="K328" s="201"/>
      <c r="L328" s="201"/>
      <c r="M328" s="201" t="s">
        <v>1765</v>
      </c>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c r="AN328" s="201"/>
      <c r="AO328" s="201"/>
      <c r="AP328" s="201"/>
      <c r="AQ328" s="201"/>
      <c r="AR328" s="201"/>
      <c r="AS328" s="201"/>
      <c r="AT328" s="201"/>
      <c r="AU328" s="201"/>
      <c r="AV328" s="201"/>
      <c r="AW328" s="201"/>
      <c r="AX328" s="201"/>
      <c r="AY328" s="201">
        <f t="shared" si="18"/>
        <v>1</v>
      </c>
      <c r="AZ328" s="287"/>
      <c r="BA328" s="298"/>
    </row>
    <row r="329" spans="1:53" ht="14.15" customHeight="1">
      <c r="A329" s="288"/>
      <c r="B329" s="289"/>
      <c r="C329" s="288"/>
      <c r="D329" s="289"/>
      <c r="E329" s="289"/>
      <c r="F329" s="289"/>
      <c r="G329" s="200" t="s">
        <v>1766</v>
      </c>
      <c r="H329" s="201"/>
      <c r="I329" s="201"/>
      <c r="J329" s="201"/>
      <c r="K329" s="201"/>
      <c r="L329" s="201"/>
      <c r="M329" s="201" t="s">
        <v>1767</v>
      </c>
      <c r="N329" s="201"/>
      <c r="O329" s="201"/>
      <c r="P329" s="201"/>
      <c r="Q329" s="201"/>
      <c r="R329" s="201"/>
      <c r="S329" s="201" t="s">
        <v>1767</v>
      </c>
      <c r="T329" s="201" t="s">
        <v>1767</v>
      </c>
      <c r="U329" s="201"/>
      <c r="V329" s="201"/>
      <c r="W329" s="201"/>
      <c r="X329" s="201"/>
      <c r="Y329" s="201"/>
      <c r="Z329" s="201"/>
      <c r="AA329" s="201"/>
      <c r="AB329" s="201"/>
      <c r="AC329" s="201"/>
      <c r="AD329" s="201"/>
      <c r="AE329" s="201"/>
      <c r="AF329" s="201"/>
      <c r="AG329" s="201"/>
      <c r="AH329" s="201"/>
      <c r="AI329" s="201"/>
      <c r="AJ329" s="201"/>
      <c r="AK329" s="201"/>
      <c r="AL329" s="201"/>
      <c r="AM329" s="201"/>
      <c r="AN329" s="201"/>
      <c r="AO329" s="201" t="s">
        <v>1767</v>
      </c>
      <c r="AP329" s="201"/>
      <c r="AQ329" s="201"/>
      <c r="AR329" s="201"/>
      <c r="AS329" s="201"/>
      <c r="AT329" s="201"/>
      <c r="AU329" s="201"/>
      <c r="AV329" s="201"/>
      <c r="AW329" s="201"/>
      <c r="AX329" s="201" t="s">
        <v>1767</v>
      </c>
      <c r="AY329" s="201">
        <f t="shared" si="18"/>
        <v>5</v>
      </c>
      <c r="AZ329" s="287"/>
      <c r="BA329" s="298"/>
    </row>
    <row r="330" spans="1:53" ht="14.15" customHeight="1">
      <c r="A330" s="288"/>
      <c r="B330" s="289"/>
      <c r="C330" s="288"/>
      <c r="D330" s="289"/>
      <c r="E330" s="289"/>
      <c r="F330" s="289"/>
      <c r="G330" s="200" t="s">
        <v>1768</v>
      </c>
      <c r="H330" s="201"/>
      <c r="I330" s="201"/>
      <c r="J330" s="201"/>
      <c r="K330" s="201"/>
      <c r="L330" s="201"/>
      <c r="M330" s="201" t="s">
        <v>1769</v>
      </c>
      <c r="N330" s="201"/>
      <c r="O330" s="201"/>
      <c r="P330" s="201"/>
      <c r="Q330" s="201"/>
      <c r="R330" s="201"/>
      <c r="S330" s="201" t="s">
        <v>1769</v>
      </c>
      <c r="T330" s="201" t="s">
        <v>1769</v>
      </c>
      <c r="U330" s="201"/>
      <c r="V330" s="201"/>
      <c r="W330" s="201"/>
      <c r="X330" s="201"/>
      <c r="Y330" s="201"/>
      <c r="Z330" s="201"/>
      <c r="AA330" s="201"/>
      <c r="AB330" s="201"/>
      <c r="AC330" s="201"/>
      <c r="AD330" s="201"/>
      <c r="AE330" s="201"/>
      <c r="AF330" s="201"/>
      <c r="AG330" s="201"/>
      <c r="AH330" s="201"/>
      <c r="AI330" s="201"/>
      <c r="AJ330" s="201"/>
      <c r="AK330" s="201"/>
      <c r="AL330" s="201"/>
      <c r="AM330" s="201"/>
      <c r="AN330" s="201"/>
      <c r="AO330" s="201" t="s">
        <v>1769</v>
      </c>
      <c r="AP330" s="201"/>
      <c r="AQ330" s="201"/>
      <c r="AR330" s="201"/>
      <c r="AS330" s="201"/>
      <c r="AT330" s="201"/>
      <c r="AU330" s="201"/>
      <c r="AV330" s="201"/>
      <c r="AW330" s="201"/>
      <c r="AX330" s="201" t="s">
        <v>1769</v>
      </c>
      <c r="AY330" s="201">
        <f t="shared" si="18"/>
        <v>5</v>
      </c>
      <c r="AZ330" s="287"/>
      <c r="BA330" s="298"/>
    </row>
    <row r="331" spans="1:53" ht="14.15" customHeight="1">
      <c r="A331" s="288"/>
      <c r="B331" s="289"/>
      <c r="C331" s="288"/>
      <c r="D331" s="289"/>
      <c r="E331" s="289"/>
      <c r="F331" s="289"/>
      <c r="G331" s="204" t="s">
        <v>1770</v>
      </c>
      <c r="H331" s="205"/>
      <c r="I331" s="205"/>
      <c r="J331" s="205"/>
      <c r="K331" s="205"/>
      <c r="L331" s="205"/>
      <c r="M331" s="205"/>
      <c r="N331" s="205"/>
      <c r="O331" s="205"/>
      <c r="P331" s="205"/>
      <c r="Q331" s="205"/>
      <c r="R331" s="205"/>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205"/>
      <c r="AU331" s="205"/>
      <c r="AV331" s="205"/>
      <c r="AW331" s="205"/>
      <c r="AX331" s="205"/>
      <c r="AY331" s="205"/>
      <c r="AZ331" s="287"/>
      <c r="BA331" s="298"/>
    </row>
    <row r="332" spans="1:53" ht="14.15" customHeight="1">
      <c r="A332" s="288"/>
      <c r="B332" s="289"/>
      <c r="C332" s="288"/>
      <c r="D332" s="289"/>
      <c r="E332" s="289"/>
      <c r="F332" s="289"/>
      <c r="G332" s="200" t="s">
        <v>1772</v>
      </c>
      <c r="H332" s="201"/>
      <c r="I332" s="201"/>
      <c r="J332" s="201"/>
      <c r="K332" s="201"/>
      <c r="L332" s="201"/>
      <c r="M332" s="201" t="s">
        <v>1773</v>
      </c>
      <c r="N332" s="201"/>
      <c r="O332" s="201"/>
      <c r="P332" s="201"/>
      <c r="Q332" s="201"/>
      <c r="R332" s="201"/>
      <c r="S332" s="201" t="s">
        <v>1773</v>
      </c>
      <c r="T332" s="201" t="s">
        <v>1773</v>
      </c>
      <c r="U332" s="201"/>
      <c r="V332" s="201"/>
      <c r="W332" s="201"/>
      <c r="X332" s="201"/>
      <c r="Y332" s="201"/>
      <c r="Z332" s="201"/>
      <c r="AA332" s="201"/>
      <c r="AB332" s="201"/>
      <c r="AC332" s="201"/>
      <c r="AD332" s="201"/>
      <c r="AE332" s="201"/>
      <c r="AF332" s="201"/>
      <c r="AG332" s="201"/>
      <c r="AH332" s="201"/>
      <c r="AI332" s="201"/>
      <c r="AJ332" s="201"/>
      <c r="AK332" s="201"/>
      <c r="AL332" s="201"/>
      <c r="AM332" s="201"/>
      <c r="AN332" s="201"/>
      <c r="AO332" s="201" t="s">
        <v>1773</v>
      </c>
      <c r="AP332" s="201"/>
      <c r="AQ332" s="201"/>
      <c r="AR332" s="201"/>
      <c r="AS332" s="201"/>
      <c r="AT332" s="201"/>
      <c r="AU332" s="201"/>
      <c r="AV332" s="201"/>
      <c r="AW332" s="201"/>
      <c r="AX332" s="201" t="s">
        <v>1773</v>
      </c>
      <c r="AY332" s="207">
        <f>COUNTA(I332:AX332)</f>
        <v>5</v>
      </c>
      <c r="AZ332" s="287"/>
      <c r="BA332" s="298"/>
    </row>
    <row r="333" spans="1:53" ht="14.15" customHeight="1">
      <c r="A333" s="289">
        <v>67</v>
      </c>
      <c r="B333" s="289" t="s">
        <v>1875</v>
      </c>
      <c r="C333" s="289">
        <v>2010</v>
      </c>
      <c r="D333" s="289" t="s">
        <v>1021</v>
      </c>
      <c r="E333" s="289" t="s">
        <v>1778</v>
      </c>
      <c r="F333" s="289">
        <v>2</v>
      </c>
      <c r="G333" s="200" t="s">
        <v>1764</v>
      </c>
      <c r="H333" s="201"/>
      <c r="I333" s="201"/>
      <c r="J333" s="201" t="s">
        <v>1765</v>
      </c>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201"/>
      <c r="AL333" s="201"/>
      <c r="AM333" s="201"/>
      <c r="AN333" s="201"/>
      <c r="AO333" s="201"/>
      <c r="AP333" s="201"/>
      <c r="AQ333" s="201"/>
      <c r="AR333" s="201"/>
      <c r="AS333" s="201"/>
      <c r="AT333" s="201"/>
      <c r="AU333" s="201"/>
      <c r="AV333" s="201"/>
      <c r="AW333" s="201"/>
      <c r="AX333" s="201"/>
      <c r="AY333" s="201">
        <f>COUNTA(I333:AX333)</f>
        <v>1</v>
      </c>
      <c r="AZ333" s="287"/>
      <c r="BA333" s="298"/>
    </row>
    <row r="334" spans="1:53" ht="14.15" customHeight="1">
      <c r="A334" s="289"/>
      <c r="B334" s="289"/>
      <c r="C334" s="289"/>
      <c r="D334" s="289"/>
      <c r="E334" s="289"/>
      <c r="F334" s="289"/>
      <c r="G334" s="200" t="s">
        <v>1766</v>
      </c>
      <c r="H334" s="201"/>
      <c r="I334" s="201"/>
      <c r="J334" s="201"/>
      <c r="K334" s="201"/>
      <c r="L334" s="201"/>
      <c r="M334" s="201" t="s">
        <v>1767</v>
      </c>
      <c r="N334" s="201"/>
      <c r="O334" s="201" t="s">
        <v>1767</v>
      </c>
      <c r="P334" s="201"/>
      <c r="Q334" s="201"/>
      <c r="R334" s="201" t="s">
        <v>1767</v>
      </c>
      <c r="S334" s="201" t="s">
        <v>1767</v>
      </c>
      <c r="T334" s="201" t="s">
        <v>1767</v>
      </c>
      <c r="U334" s="201"/>
      <c r="V334" s="201"/>
      <c r="W334" s="201" t="s">
        <v>1767</v>
      </c>
      <c r="X334" s="201"/>
      <c r="Y334" s="201"/>
      <c r="Z334" s="201"/>
      <c r="AA334" s="201"/>
      <c r="AB334" s="201"/>
      <c r="AC334" s="201"/>
      <c r="AD334" s="201"/>
      <c r="AE334" s="201"/>
      <c r="AF334" s="201"/>
      <c r="AG334" s="201"/>
      <c r="AH334" s="201"/>
      <c r="AI334" s="201"/>
      <c r="AJ334" s="201"/>
      <c r="AK334" s="201"/>
      <c r="AL334" s="201"/>
      <c r="AM334" s="201"/>
      <c r="AN334" s="201"/>
      <c r="AO334" s="201" t="s">
        <v>1767</v>
      </c>
      <c r="AP334" s="201"/>
      <c r="AQ334" s="201"/>
      <c r="AR334" s="201"/>
      <c r="AS334" s="201"/>
      <c r="AT334" s="201"/>
      <c r="AU334" s="201"/>
      <c r="AV334" s="201"/>
      <c r="AW334" s="201"/>
      <c r="AX334" s="201"/>
      <c r="AY334" s="201">
        <f>COUNTA(I334:AX334)</f>
        <v>7</v>
      </c>
      <c r="AZ334" s="287"/>
      <c r="BA334" s="298"/>
    </row>
    <row r="335" spans="1:53" ht="14.15" customHeight="1">
      <c r="A335" s="289"/>
      <c r="B335" s="289"/>
      <c r="C335" s="289"/>
      <c r="D335" s="289"/>
      <c r="E335" s="289"/>
      <c r="F335" s="289"/>
      <c r="G335" s="200" t="s">
        <v>1768</v>
      </c>
      <c r="H335" s="201"/>
      <c r="I335" s="201"/>
      <c r="J335" s="201"/>
      <c r="K335" s="201"/>
      <c r="L335" s="201"/>
      <c r="M335" s="201" t="s">
        <v>1769</v>
      </c>
      <c r="N335" s="201"/>
      <c r="O335" s="201" t="s">
        <v>1769</v>
      </c>
      <c r="P335" s="201"/>
      <c r="Q335" s="201"/>
      <c r="R335" s="201"/>
      <c r="S335" s="201"/>
      <c r="T335" s="201" t="s">
        <v>1769</v>
      </c>
      <c r="U335" s="201"/>
      <c r="V335" s="201"/>
      <c r="W335" s="201" t="s">
        <v>1769</v>
      </c>
      <c r="X335" s="201"/>
      <c r="Y335" s="201"/>
      <c r="Z335" s="201"/>
      <c r="AA335" s="201"/>
      <c r="AB335" s="201"/>
      <c r="AC335" s="201"/>
      <c r="AD335" s="201"/>
      <c r="AE335" s="201"/>
      <c r="AF335" s="201"/>
      <c r="AG335" s="201"/>
      <c r="AH335" s="201"/>
      <c r="AI335" s="201"/>
      <c r="AJ335" s="201"/>
      <c r="AK335" s="201"/>
      <c r="AL335" s="201"/>
      <c r="AM335" s="201"/>
      <c r="AN335" s="201"/>
      <c r="AO335" s="201" t="s">
        <v>1769</v>
      </c>
      <c r="AP335" s="201"/>
      <c r="AQ335" s="201"/>
      <c r="AR335" s="201"/>
      <c r="AS335" s="201"/>
      <c r="AT335" s="201"/>
      <c r="AU335" s="201"/>
      <c r="AV335" s="201"/>
      <c r="AW335" s="201"/>
      <c r="AX335" s="201"/>
      <c r="AY335" s="201">
        <f>COUNTA(I335:AX335)</f>
        <v>5</v>
      </c>
      <c r="AZ335" s="287"/>
      <c r="BA335" s="298"/>
    </row>
    <row r="336" spans="1:53" ht="14.15" customHeight="1">
      <c r="A336" s="289"/>
      <c r="B336" s="289"/>
      <c r="C336" s="289"/>
      <c r="D336" s="289"/>
      <c r="E336" s="289"/>
      <c r="F336" s="289"/>
      <c r="G336" s="204" t="s">
        <v>1770</v>
      </c>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87"/>
      <c r="BA336" s="298"/>
    </row>
    <row r="337" spans="1:53" ht="14.15" customHeight="1">
      <c r="A337" s="289"/>
      <c r="B337" s="289"/>
      <c r="C337" s="289"/>
      <c r="D337" s="289"/>
      <c r="E337" s="289"/>
      <c r="F337" s="289"/>
      <c r="G337" s="200" t="s">
        <v>1772</v>
      </c>
      <c r="H337" s="201"/>
      <c r="I337" s="201"/>
      <c r="J337" s="201"/>
      <c r="K337" s="201"/>
      <c r="L337" s="201"/>
      <c r="M337" s="201" t="s">
        <v>1773</v>
      </c>
      <c r="N337" s="201"/>
      <c r="O337" s="201" t="s">
        <v>1773</v>
      </c>
      <c r="P337" s="201"/>
      <c r="Q337" s="201"/>
      <c r="R337" s="212" t="s">
        <v>1773</v>
      </c>
      <c r="S337" s="212" t="s">
        <v>1773</v>
      </c>
      <c r="T337" s="212" t="s">
        <v>1773</v>
      </c>
      <c r="U337" s="201"/>
      <c r="V337" s="201"/>
      <c r="W337" s="212" t="s">
        <v>1773</v>
      </c>
      <c r="X337" s="201"/>
      <c r="Y337" s="201"/>
      <c r="Z337" s="201"/>
      <c r="AA337" s="201"/>
      <c r="AB337" s="201"/>
      <c r="AC337" s="201"/>
      <c r="AD337" s="201"/>
      <c r="AE337" s="201"/>
      <c r="AF337" s="201"/>
      <c r="AG337" s="201"/>
      <c r="AH337" s="201"/>
      <c r="AI337" s="201"/>
      <c r="AJ337" s="201"/>
      <c r="AK337" s="201"/>
      <c r="AL337" s="201"/>
      <c r="AM337" s="201"/>
      <c r="AN337" s="201"/>
      <c r="AO337" s="212" t="s">
        <v>1773</v>
      </c>
      <c r="AP337" s="201"/>
      <c r="AQ337" s="201"/>
      <c r="AR337" s="201"/>
      <c r="AS337" s="201"/>
      <c r="AT337" s="201"/>
      <c r="AU337" s="201"/>
      <c r="AV337" s="201"/>
      <c r="AW337" s="201"/>
      <c r="AX337" s="201"/>
      <c r="AY337" s="207">
        <f>COUNTA(I337:AX337)</f>
        <v>7</v>
      </c>
      <c r="AZ337" s="287"/>
      <c r="BA337" s="298"/>
    </row>
    <row r="338" spans="1:53" ht="14.15" customHeight="1">
      <c r="A338" s="289">
        <v>68</v>
      </c>
      <c r="B338" s="289" t="s">
        <v>1876</v>
      </c>
      <c r="C338" s="289">
        <v>2010</v>
      </c>
      <c r="D338" s="289" t="s">
        <v>1877</v>
      </c>
      <c r="E338" s="289" t="s">
        <v>1775</v>
      </c>
      <c r="F338" s="289">
        <v>1</v>
      </c>
      <c r="G338" s="200" t="s">
        <v>1764</v>
      </c>
      <c r="H338" s="201"/>
      <c r="I338" s="201"/>
      <c r="J338" s="201" t="s">
        <v>1765</v>
      </c>
      <c r="K338" s="201"/>
      <c r="L338" s="201"/>
      <c r="M338" s="201"/>
      <c r="N338" s="201"/>
      <c r="O338" s="201"/>
      <c r="P338" s="201"/>
      <c r="Q338" s="201"/>
      <c r="R338" s="201"/>
      <c r="S338" s="201"/>
      <c r="T338" s="201" t="s">
        <v>1765</v>
      </c>
      <c r="U338" s="201"/>
      <c r="V338" s="201"/>
      <c r="W338" s="201"/>
      <c r="X338" s="201"/>
      <c r="Y338" s="201" t="s">
        <v>1765</v>
      </c>
      <c r="Z338" s="201"/>
      <c r="AA338" s="201"/>
      <c r="AB338" s="201"/>
      <c r="AC338" s="201"/>
      <c r="AD338" s="201"/>
      <c r="AE338" s="201"/>
      <c r="AF338" s="201" t="s">
        <v>1765</v>
      </c>
      <c r="AG338" s="201" t="s">
        <v>1765</v>
      </c>
      <c r="AH338" s="201"/>
      <c r="AI338" s="201"/>
      <c r="AJ338" s="201"/>
      <c r="AK338" s="201"/>
      <c r="AL338" s="201"/>
      <c r="AM338" s="201"/>
      <c r="AN338" s="201"/>
      <c r="AO338" s="201" t="s">
        <v>1765</v>
      </c>
      <c r="AP338" s="201"/>
      <c r="AQ338" s="201"/>
      <c r="AR338" s="201"/>
      <c r="AS338" s="201"/>
      <c r="AT338" s="201"/>
      <c r="AU338" s="201"/>
      <c r="AV338" s="201"/>
      <c r="AW338" s="201"/>
      <c r="AX338" s="201" t="s">
        <v>1765</v>
      </c>
      <c r="AY338" s="201">
        <f>COUNTA(I338:AX338)</f>
        <v>7</v>
      </c>
      <c r="AZ338" s="287" t="s">
        <v>1878</v>
      </c>
      <c r="BA338" s="298"/>
    </row>
    <row r="339" spans="1:53" ht="14.15" customHeight="1">
      <c r="A339" s="289"/>
      <c r="B339" s="289"/>
      <c r="C339" s="289"/>
      <c r="D339" s="289"/>
      <c r="E339" s="289"/>
      <c r="F339" s="289"/>
      <c r="G339" s="200" t="s">
        <v>1766</v>
      </c>
      <c r="H339" s="201"/>
      <c r="I339" s="201"/>
      <c r="J339" s="201"/>
      <c r="K339" s="201"/>
      <c r="L339" s="201"/>
      <c r="M339" s="201"/>
      <c r="N339" s="201"/>
      <c r="O339" s="201"/>
      <c r="P339" s="201"/>
      <c r="Q339" s="201"/>
      <c r="R339" s="201"/>
      <c r="S339" s="201"/>
      <c r="T339" s="201"/>
      <c r="U339" s="201"/>
      <c r="V339" s="201"/>
      <c r="W339" s="201"/>
      <c r="X339" s="201"/>
      <c r="Y339" s="201" t="s">
        <v>1767</v>
      </c>
      <c r="Z339" s="201"/>
      <c r="AA339" s="201"/>
      <c r="AB339" s="201"/>
      <c r="AC339" s="201"/>
      <c r="AD339" s="201"/>
      <c r="AE339" s="201"/>
      <c r="AF339" s="201"/>
      <c r="AG339" s="201"/>
      <c r="AH339" s="201"/>
      <c r="AI339" s="201"/>
      <c r="AJ339" s="201"/>
      <c r="AK339" s="201"/>
      <c r="AL339" s="201"/>
      <c r="AM339" s="201"/>
      <c r="AN339" s="201"/>
      <c r="AO339" s="201"/>
      <c r="AP339" s="201"/>
      <c r="AQ339" s="201"/>
      <c r="AR339" s="201"/>
      <c r="AS339" s="201"/>
      <c r="AT339" s="201"/>
      <c r="AU339" s="201"/>
      <c r="AV339" s="201"/>
      <c r="AW339" s="201"/>
      <c r="AX339" s="201"/>
      <c r="AY339" s="201">
        <f>COUNTA(I339:AX339)</f>
        <v>1</v>
      </c>
      <c r="AZ339" s="287"/>
      <c r="BA339" s="298"/>
    </row>
    <row r="340" spans="1:53" ht="14.15" customHeight="1">
      <c r="A340" s="289"/>
      <c r="B340" s="289"/>
      <c r="C340" s="289"/>
      <c r="D340" s="289"/>
      <c r="E340" s="289"/>
      <c r="F340" s="289"/>
      <c r="G340" s="204" t="s">
        <v>1768</v>
      </c>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205"/>
      <c r="AU340" s="205"/>
      <c r="AV340" s="205"/>
      <c r="AW340" s="205"/>
      <c r="AX340" s="205"/>
      <c r="AY340" s="205"/>
      <c r="AZ340" s="287"/>
      <c r="BA340" s="298"/>
    </row>
    <row r="341" spans="1:53" ht="14.15" customHeight="1">
      <c r="A341" s="289"/>
      <c r="B341" s="289"/>
      <c r="C341" s="289"/>
      <c r="D341" s="289"/>
      <c r="E341" s="289"/>
      <c r="F341" s="289"/>
      <c r="G341" s="204" t="s">
        <v>1770</v>
      </c>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205"/>
      <c r="AU341" s="205"/>
      <c r="AV341" s="205"/>
      <c r="AW341" s="205"/>
      <c r="AX341" s="205"/>
      <c r="AY341" s="205"/>
      <c r="AZ341" s="287"/>
      <c r="BA341" s="298"/>
    </row>
    <row r="342" spans="1:53" ht="14.15" customHeight="1">
      <c r="A342" s="289"/>
      <c r="B342" s="289"/>
      <c r="C342" s="289"/>
      <c r="D342" s="289"/>
      <c r="E342" s="289"/>
      <c r="F342" s="289"/>
      <c r="G342" s="200" t="s">
        <v>1772</v>
      </c>
      <c r="H342" s="201"/>
      <c r="I342" s="201"/>
      <c r="J342" s="201"/>
      <c r="K342" s="201"/>
      <c r="L342" s="201"/>
      <c r="M342" s="201"/>
      <c r="N342" s="201"/>
      <c r="O342" s="201"/>
      <c r="P342" s="201"/>
      <c r="Q342" s="201"/>
      <c r="R342" s="201"/>
      <c r="S342" s="201"/>
      <c r="T342" s="201"/>
      <c r="U342" s="201"/>
      <c r="V342" s="201"/>
      <c r="W342" s="201"/>
      <c r="X342" s="201"/>
      <c r="Y342" s="212" t="s">
        <v>1773</v>
      </c>
      <c r="Z342" s="201"/>
      <c r="AA342" s="201"/>
      <c r="AB342" s="201"/>
      <c r="AC342" s="201"/>
      <c r="AD342" s="201"/>
      <c r="AE342" s="201"/>
      <c r="AF342" s="212" t="s">
        <v>1773</v>
      </c>
      <c r="AG342" s="201"/>
      <c r="AH342" s="201"/>
      <c r="AI342" s="201"/>
      <c r="AJ342" s="201"/>
      <c r="AK342" s="201"/>
      <c r="AL342" s="201"/>
      <c r="AM342" s="201"/>
      <c r="AN342" s="201"/>
      <c r="AO342" s="201"/>
      <c r="AP342" s="201"/>
      <c r="AQ342" s="201"/>
      <c r="AR342" s="201"/>
      <c r="AS342" s="201"/>
      <c r="AT342" s="201"/>
      <c r="AU342" s="201"/>
      <c r="AV342" s="201"/>
      <c r="AW342" s="201"/>
      <c r="AX342" s="201"/>
      <c r="AY342" s="207">
        <f>COUNTA(I342:AX342)</f>
        <v>2</v>
      </c>
      <c r="AZ342" s="287"/>
      <c r="BA342" s="298"/>
    </row>
    <row r="343" spans="1:53" ht="14.15" customHeight="1">
      <c r="A343" s="289">
        <v>69</v>
      </c>
      <c r="B343" s="289" t="s">
        <v>1879</v>
      </c>
      <c r="C343" s="289">
        <v>2010</v>
      </c>
      <c r="D343" s="289" t="s">
        <v>1880</v>
      </c>
      <c r="E343" s="289" t="s">
        <v>1778</v>
      </c>
      <c r="F343" s="289">
        <v>2</v>
      </c>
      <c r="G343" s="200" t="s">
        <v>1764</v>
      </c>
      <c r="H343" s="201"/>
      <c r="I343" s="201"/>
      <c r="J343" s="201"/>
      <c r="K343" s="201"/>
      <c r="L343" s="201"/>
      <c r="M343" s="201" t="s">
        <v>1765</v>
      </c>
      <c r="N343" s="201"/>
      <c r="O343" s="201" t="s">
        <v>1765</v>
      </c>
      <c r="P343" s="201"/>
      <c r="Q343" s="201"/>
      <c r="R343" s="201"/>
      <c r="S343" s="201"/>
      <c r="T343" s="201"/>
      <c r="U343" s="201"/>
      <c r="V343" s="201" t="s">
        <v>1765</v>
      </c>
      <c r="W343" s="201"/>
      <c r="X343" s="201"/>
      <c r="Y343" s="201"/>
      <c r="Z343" s="201"/>
      <c r="AA343" s="201"/>
      <c r="AB343" s="201"/>
      <c r="AC343" s="201"/>
      <c r="AD343" s="201"/>
      <c r="AE343" s="201"/>
      <c r="AF343" s="201"/>
      <c r="AG343" s="201"/>
      <c r="AH343" s="201"/>
      <c r="AI343" s="201"/>
      <c r="AJ343" s="201"/>
      <c r="AK343" s="201"/>
      <c r="AL343" s="201"/>
      <c r="AM343" s="201"/>
      <c r="AN343" s="201"/>
      <c r="AO343" s="201" t="s">
        <v>1765</v>
      </c>
      <c r="AP343" s="201"/>
      <c r="AQ343" s="201"/>
      <c r="AR343" s="201"/>
      <c r="AS343" s="201"/>
      <c r="AT343" s="201"/>
      <c r="AU343" s="201"/>
      <c r="AV343" s="201"/>
      <c r="AW343" s="201"/>
      <c r="AX343" s="201"/>
      <c r="AY343" s="201">
        <f>COUNTA(I343:AX343)</f>
        <v>4</v>
      </c>
      <c r="AZ343" s="287"/>
      <c r="BA343" s="298"/>
    </row>
    <row r="344" spans="1:53" ht="14.15" customHeight="1">
      <c r="A344" s="289"/>
      <c r="B344" s="289"/>
      <c r="C344" s="289"/>
      <c r="D344" s="289"/>
      <c r="E344" s="289"/>
      <c r="F344" s="289"/>
      <c r="G344" s="200" t="s">
        <v>1766</v>
      </c>
      <c r="H344" s="201"/>
      <c r="I344" s="201"/>
      <c r="J344" s="201"/>
      <c r="K344" s="201"/>
      <c r="L344" s="201"/>
      <c r="M344" s="201" t="s">
        <v>1767</v>
      </c>
      <c r="N344" s="201"/>
      <c r="O344" s="201" t="s">
        <v>1767</v>
      </c>
      <c r="P344" s="201"/>
      <c r="Q344" s="201"/>
      <c r="R344" s="201"/>
      <c r="S344" s="201"/>
      <c r="T344" s="201"/>
      <c r="U344" s="201"/>
      <c r="V344" s="201" t="s">
        <v>1767</v>
      </c>
      <c r="W344" s="201"/>
      <c r="X344" s="201"/>
      <c r="Y344" s="201"/>
      <c r="Z344" s="201"/>
      <c r="AA344" s="201"/>
      <c r="AB344" s="201"/>
      <c r="AC344" s="201"/>
      <c r="AD344" s="201"/>
      <c r="AE344" s="201"/>
      <c r="AF344" s="201"/>
      <c r="AG344" s="201"/>
      <c r="AH344" s="201"/>
      <c r="AI344" s="201"/>
      <c r="AJ344" s="201"/>
      <c r="AK344" s="201"/>
      <c r="AL344" s="201"/>
      <c r="AM344" s="201"/>
      <c r="AN344" s="201"/>
      <c r="AO344" s="201" t="s">
        <v>1767</v>
      </c>
      <c r="AP344" s="201"/>
      <c r="AQ344" s="201"/>
      <c r="AR344" s="201"/>
      <c r="AS344" s="201"/>
      <c r="AT344" s="201"/>
      <c r="AU344" s="201"/>
      <c r="AV344" s="201"/>
      <c r="AW344" s="201"/>
      <c r="AX344" s="201" t="s">
        <v>1767</v>
      </c>
      <c r="AY344" s="201">
        <f>COUNTA(I344:AX344)</f>
        <v>5</v>
      </c>
      <c r="AZ344" s="287"/>
      <c r="BA344" s="298"/>
    </row>
    <row r="345" spans="1:53" ht="14.15" customHeight="1">
      <c r="A345" s="289"/>
      <c r="B345" s="289"/>
      <c r="C345" s="289"/>
      <c r="D345" s="289"/>
      <c r="E345" s="289"/>
      <c r="F345" s="289"/>
      <c r="G345" s="200" t="s">
        <v>1768</v>
      </c>
      <c r="H345" s="201"/>
      <c r="I345" s="201"/>
      <c r="J345" s="201"/>
      <c r="K345" s="201"/>
      <c r="L345" s="201"/>
      <c r="M345" s="201" t="s">
        <v>1769</v>
      </c>
      <c r="N345" s="201"/>
      <c r="O345" s="201" t="s">
        <v>1769</v>
      </c>
      <c r="P345" s="201"/>
      <c r="Q345" s="201"/>
      <c r="R345" s="201"/>
      <c r="S345" s="201"/>
      <c r="T345" s="201"/>
      <c r="U345" s="201"/>
      <c r="V345" s="201" t="s">
        <v>1769</v>
      </c>
      <c r="W345" s="201"/>
      <c r="X345" s="201"/>
      <c r="Y345" s="201"/>
      <c r="Z345" s="201"/>
      <c r="AA345" s="201"/>
      <c r="AB345" s="201"/>
      <c r="AC345" s="201"/>
      <c r="AD345" s="201"/>
      <c r="AE345" s="201"/>
      <c r="AF345" s="201"/>
      <c r="AG345" s="201"/>
      <c r="AH345" s="201"/>
      <c r="AI345" s="201"/>
      <c r="AJ345" s="201"/>
      <c r="AK345" s="201"/>
      <c r="AL345" s="201"/>
      <c r="AM345" s="201"/>
      <c r="AN345" s="201"/>
      <c r="AO345" s="201" t="s">
        <v>1769</v>
      </c>
      <c r="AP345" s="201"/>
      <c r="AQ345" s="201"/>
      <c r="AR345" s="201"/>
      <c r="AS345" s="201"/>
      <c r="AT345" s="201"/>
      <c r="AU345" s="201"/>
      <c r="AV345" s="201"/>
      <c r="AW345" s="201"/>
      <c r="AX345" s="201" t="s">
        <v>1769</v>
      </c>
      <c r="AY345" s="201">
        <f>COUNTA(I345:AX345)</f>
        <v>5</v>
      </c>
      <c r="AZ345" s="287"/>
      <c r="BA345" s="298"/>
    </row>
    <row r="346" spans="1:53" ht="14.15" customHeight="1">
      <c r="A346" s="289"/>
      <c r="B346" s="289"/>
      <c r="C346" s="289"/>
      <c r="D346" s="289"/>
      <c r="E346" s="289"/>
      <c r="F346" s="289"/>
      <c r="G346" s="204" t="s">
        <v>1770</v>
      </c>
      <c r="H346" s="205"/>
      <c r="I346" s="205"/>
      <c r="J346" s="205"/>
      <c r="K346" s="205"/>
      <c r="L346" s="205"/>
      <c r="M346" s="205"/>
      <c r="N346" s="205"/>
      <c r="O346" s="205"/>
      <c r="P346" s="205"/>
      <c r="Q346" s="205"/>
      <c r="R346" s="205"/>
      <c r="S346" s="205"/>
      <c r="T346" s="205"/>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205"/>
      <c r="AU346" s="205"/>
      <c r="AV346" s="205"/>
      <c r="AW346" s="205"/>
      <c r="AX346" s="205"/>
      <c r="AY346" s="205"/>
      <c r="AZ346" s="287"/>
      <c r="BA346" s="298"/>
    </row>
    <row r="347" spans="1:53" ht="14.15" customHeight="1">
      <c r="A347" s="289"/>
      <c r="B347" s="289"/>
      <c r="C347" s="289"/>
      <c r="D347" s="289"/>
      <c r="E347" s="289"/>
      <c r="F347" s="289"/>
      <c r="G347" s="200" t="s">
        <v>1772</v>
      </c>
      <c r="H347" s="201"/>
      <c r="I347" s="201"/>
      <c r="J347" s="201"/>
      <c r="K347" s="201"/>
      <c r="L347" s="201"/>
      <c r="M347" s="212" t="s">
        <v>1773</v>
      </c>
      <c r="N347" s="201"/>
      <c r="O347" s="212" t="s">
        <v>1773</v>
      </c>
      <c r="P347" s="201"/>
      <c r="Q347" s="201"/>
      <c r="R347" s="201"/>
      <c r="S347" s="201"/>
      <c r="T347" s="201"/>
      <c r="U347" s="201"/>
      <c r="V347" s="212" t="s">
        <v>1773</v>
      </c>
      <c r="W347" s="201"/>
      <c r="X347" s="201"/>
      <c r="Y347" s="201"/>
      <c r="Z347" s="201"/>
      <c r="AA347" s="201"/>
      <c r="AB347" s="201"/>
      <c r="AC347" s="201"/>
      <c r="AD347" s="201"/>
      <c r="AE347" s="201"/>
      <c r="AF347" s="201"/>
      <c r="AG347" s="201"/>
      <c r="AH347" s="201"/>
      <c r="AI347" s="201"/>
      <c r="AJ347" s="201"/>
      <c r="AK347" s="201"/>
      <c r="AL347" s="201"/>
      <c r="AM347" s="201"/>
      <c r="AN347" s="201"/>
      <c r="AO347" s="212" t="s">
        <v>1773</v>
      </c>
      <c r="AP347" s="201"/>
      <c r="AQ347" s="201"/>
      <c r="AR347" s="201"/>
      <c r="AS347" s="201"/>
      <c r="AT347" s="201"/>
      <c r="AU347" s="201"/>
      <c r="AV347" s="201"/>
      <c r="AW347" s="201"/>
      <c r="AX347" s="201"/>
      <c r="AY347" s="207">
        <f>COUNTA(I347:AX347)</f>
        <v>4</v>
      </c>
      <c r="AZ347" s="287"/>
      <c r="BA347" s="298"/>
    </row>
    <row r="348" spans="1:53" ht="14.15" customHeight="1">
      <c r="A348" s="289">
        <v>70</v>
      </c>
      <c r="B348" s="289" t="s">
        <v>1881</v>
      </c>
      <c r="C348" s="289">
        <v>2010</v>
      </c>
      <c r="D348" s="289" t="s">
        <v>179</v>
      </c>
      <c r="E348" s="289" t="s">
        <v>1778</v>
      </c>
      <c r="F348" s="289">
        <v>1</v>
      </c>
      <c r="G348" s="200" t="s">
        <v>1764</v>
      </c>
      <c r="H348" s="201" t="s">
        <v>1765</v>
      </c>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f>COUNTA(I348:AX348)</f>
        <v>0</v>
      </c>
      <c r="AZ348" s="287"/>
      <c r="BA348" s="298"/>
    </row>
    <row r="349" spans="1:53" ht="14.15" customHeight="1">
      <c r="A349" s="289"/>
      <c r="B349" s="289"/>
      <c r="C349" s="289"/>
      <c r="D349" s="289"/>
      <c r="E349" s="289"/>
      <c r="F349" s="289"/>
      <c r="G349" s="200" t="s">
        <v>1766</v>
      </c>
      <c r="H349" s="201"/>
      <c r="I349" s="201"/>
      <c r="J349" s="201"/>
      <c r="K349" s="201"/>
      <c r="L349" s="201"/>
      <c r="M349" s="201" t="s">
        <v>1767</v>
      </c>
      <c r="N349" s="201"/>
      <c r="O349" s="201" t="s">
        <v>1767</v>
      </c>
      <c r="P349" s="201"/>
      <c r="Q349" s="201"/>
      <c r="R349" s="201"/>
      <c r="S349" s="201"/>
      <c r="T349" s="201" t="s">
        <v>1767</v>
      </c>
      <c r="U349" s="201"/>
      <c r="V349" s="201"/>
      <c r="W349" s="201" t="s">
        <v>1767</v>
      </c>
      <c r="X349" s="201"/>
      <c r="Y349" s="201"/>
      <c r="Z349" s="201" t="s">
        <v>1767</v>
      </c>
      <c r="AA349" s="201"/>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201"/>
      <c r="AW349" s="201"/>
      <c r="AX349" s="201"/>
      <c r="AY349" s="201">
        <f>COUNTA(I349:AX349)</f>
        <v>5</v>
      </c>
      <c r="AZ349" s="287"/>
      <c r="BA349" s="298"/>
    </row>
    <row r="350" spans="1:53" ht="14.15" customHeight="1">
      <c r="A350" s="289"/>
      <c r="B350" s="289"/>
      <c r="C350" s="289"/>
      <c r="D350" s="289"/>
      <c r="E350" s="289"/>
      <c r="F350" s="289"/>
      <c r="G350" s="200" t="s">
        <v>1768</v>
      </c>
      <c r="H350" s="201"/>
      <c r="I350" s="201"/>
      <c r="J350" s="201"/>
      <c r="K350" s="201"/>
      <c r="L350" s="201"/>
      <c r="M350" s="201" t="s">
        <v>1769</v>
      </c>
      <c r="N350" s="201"/>
      <c r="O350" s="201" t="s">
        <v>1769</v>
      </c>
      <c r="P350" s="201"/>
      <c r="Q350" s="201"/>
      <c r="R350" s="201"/>
      <c r="S350" s="201"/>
      <c r="T350" s="201" t="s">
        <v>1769</v>
      </c>
      <c r="U350" s="201"/>
      <c r="V350" s="201"/>
      <c r="W350" s="201" t="s">
        <v>1769</v>
      </c>
      <c r="X350" s="201"/>
      <c r="Y350" s="201"/>
      <c r="Z350" s="201" t="s">
        <v>1769</v>
      </c>
      <c r="AA350" s="201"/>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201">
        <f>COUNTA(I350:AX350)</f>
        <v>5</v>
      </c>
      <c r="AZ350" s="287"/>
      <c r="BA350" s="298"/>
    </row>
    <row r="351" spans="1:53" ht="14.15" customHeight="1">
      <c r="A351" s="289"/>
      <c r="B351" s="289"/>
      <c r="C351" s="289"/>
      <c r="D351" s="289"/>
      <c r="E351" s="289"/>
      <c r="F351" s="289"/>
      <c r="G351" s="204" t="s">
        <v>1770</v>
      </c>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205"/>
      <c r="AU351" s="205"/>
      <c r="AV351" s="205"/>
      <c r="AW351" s="205"/>
      <c r="AX351" s="205"/>
      <c r="AY351" s="205"/>
      <c r="AZ351" s="287"/>
      <c r="BA351" s="298"/>
    </row>
    <row r="352" spans="1:53" ht="14.15" customHeight="1">
      <c r="A352" s="289"/>
      <c r="B352" s="289"/>
      <c r="C352" s="289"/>
      <c r="D352" s="289"/>
      <c r="E352" s="289"/>
      <c r="F352" s="289"/>
      <c r="G352" s="200" t="s">
        <v>1772</v>
      </c>
      <c r="H352" s="201"/>
      <c r="I352" s="201"/>
      <c r="J352" s="201"/>
      <c r="K352" s="201"/>
      <c r="L352" s="201"/>
      <c r="M352" s="212" t="s">
        <v>1773</v>
      </c>
      <c r="N352" s="201"/>
      <c r="O352" s="212" t="s">
        <v>1773</v>
      </c>
      <c r="P352" s="201"/>
      <c r="Q352" s="201"/>
      <c r="R352" s="201"/>
      <c r="S352" s="201"/>
      <c r="T352" s="212" t="s">
        <v>1773</v>
      </c>
      <c r="U352" s="201"/>
      <c r="V352" s="201"/>
      <c r="W352" s="212" t="s">
        <v>1773</v>
      </c>
      <c r="X352" s="201"/>
      <c r="Y352" s="201"/>
      <c r="Z352" s="212" t="s">
        <v>1773</v>
      </c>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1"/>
      <c r="AY352" s="207">
        <f>COUNTA(I352:AX352)</f>
        <v>5</v>
      </c>
      <c r="AZ352" s="287"/>
      <c r="BA352" s="298"/>
    </row>
    <row r="353" spans="1:53" ht="14.15" customHeight="1">
      <c r="A353" s="289">
        <v>71</v>
      </c>
      <c r="B353" s="289" t="s">
        <v>1882</v>
      </c>
      <c r="C353" s="289">
        <v>2010</v>
      </c>
      <c r="D353" s="289" t="s">
        <v>1883</v>
      </c>
      <c r="E353" s="289" t="s">
        <v>1778</v>
      </c>
      <c r="F353" s="289">
        <v>2</v>
      </c>
      <c r="G353" s="200" t="s">
        <v>1764</v>
      </c>
      <c r="H353" s="201"/>
      <c r="I353" s="201"/>
      <c r="J353" s="201"/>
      <c r="K353" s="201"/>
      <c r="L353" s="201"/>
      <c r="M353" s="201" t="s">
        <v>1765</v>
      </c>
      <c r="N353" s="201"/>
      <c r="O353" s="201"/>
      <c r="P353" s="201"/>
      <c r="Q353" s="201"/>
      <c r="R353" s="201"/>
      <c r="S353" s="201"/>
      <c r="T353" s="201" t="s">
        <v>1765</v>
      </c>
      <c r="U353" s="201"/>
      <c r="V353" s="201"/>
      <c r="W353" s="201" t="s">
        <v>1765</v>
      </c>
      <c r="X353" s="201"/>
      <c r="Y353" s="201"/>
      <c r="Z353" s="201"/>
      <c r="AA353" s="201"/>
      <c r="AB353" s="201"/>
      <c r="AC353" s="201"/>
      <c r="AD353" s="201"/>
      <c r="AE353" s="201"/>
      <c r="AF353" s="201"/>
      <c r="AG353" s="201"/>
      <c r="AH353" s="201"/>
      <c r="AI353" s="201" t="s">
        <v>1765</v>
      </c>
      <c r="AJ353" s="201"/>
      <c r="AK353" s="201"/>
      <c r="AL353" s="201"/>
      <c r="AM353" s="201"/>
      <c r="AN353" s="201"/>
      <c r="AO353" s="201"/>
      <c r="AP353" s="201"/>
      <c r="AQ353" s="201"/>
      <c r="AR353" s="201"/>
      <c r="AS353" s="201"/>
      <c r="AT353" s="201"/>
      <c r="AU353" s="201"/>
      <c r="AV353" s="201"/>
      <c r="AW353" s="201"/>
      <c r="AX353" s="201" t="s">
        <v>1765</v>
      </c>
      <c r="AY353" s="201">
        <f>COUNTA(I353:AX353)</f>
        <v>5</v>
      </c>
      <c r="AZ353" s="287"/>
      <c r="BA353" s="298"/>
    </row>
    <row r="354" spans="1:53" ht="14.15" customHeight="1">
      <c r="A354" s="289"/>
      <c r="B354" s="289"/>
      <c r="C354" s="289"/>
      <c r="D354" s="289"/>
      <c r="E354" s="289"/>
      <c r="F354" s="289"/>
      <c r="G354" s="200" t="s">
        <v>1766</v>
      </c>
      <c r="H354" s="201"/>
      <c r="I354" s="201"/>
      <c r="J354" s="201" t="s">
        <v>1767</v>
      </c>
      <c r="K354" s="201"/>
      <c r="L354" s="201"/>
      <c r="M354" s="201" t="s">
        <v>1767</v>
      </c>
      <c r="N354" s="201"/>
      <c r="O354" s="201"/>
      <c r="P354" s="201"/>
      <c r="Q354" s="201"/>
      <c r="R354" s="201"/>
      <c r="S354" s="201"/>
      <c r="T354" s="201" t="s">
        <v>1767</v>
      </c>
      <c r="U354" s="201"/>
      <c r="V354" s="201"/>
      <c r="W354" s="201"/>
      <c r="X354" s="201"/>
      <c r="Y354" s="201"/>
      <c r="Z354" s="201"/>
      <c r="AA354" s="201"/>
      <c r="AB354" s="201"/>
      <c r="AC354" s="201"/>
      <c r="AD354" s="201"/>
      <c r="AE354" s="201"/>
      <c r="AF354" s="201"/>
      <c r="AG354" s="201"/>
      <c r="AH354" s="201"/>
      <c r="AI354" s="201" t="s">
        <v>1767</v>
      </c>
      <c r="AJ354" s="201"/>
      <c r="AK354" s="201"/>
      <c r="AL354" s="201"/>
      <c r="AM354" s="201"/>
      <c r="AN354" s="201"/>
      <c r="AO354" s="201"/>
      <c r="AP354" s="201"/>
      <c r="AQ354" s="201"/>
      <c r="AR354" s="201"/>
      <c r="AS354" s="201"/>
      <c r="AT354" s="201"/>
      <c r="AU354" s="201"/>
      <c r="AV354" s="201"/>
      <c r="AW354" s="201" t="s">
        <v>1767</v>
      </c>
      <c r="AX354" s="201"/>
      <c r="AY354" s="201">
        <f>COUNTA(I354:AX354)</f>
        <v>5</v>
      </c>
      <c r="AZ354" s="287"/>
      <c r="BA354" s="298"/>
    </row>
    <row r="355" spans="1:53" ht="14.15" customHeight="1">
      <c r="A355" s="289"/>
      <c r="B355" s="289"/>
      <c r="C355" s="289"/>
      <c r="D355" s="289"/>
      <c r="E355" s="289"/>
      <c r="F355" s="289"/>
      <c r="G355" s="200" t="s">
        <v>1768</v>
      </c>
      <c r="H355" s="201"/>
      <c r="I355" s="201"/>
      <c r="J355" s="201" t="s">
        <v>1769</v>
      </c>
      <c r="K355" s="201"/>
      <c r="L355" s="201"/>
      <c r="M355" s="201" t="s">
        <v>1769</v>
      </c>
      <c r="N355" s="201"/>
      <c r="O355" s="201"/>
      <c r="P355" s="201"/>
      <c r="Q355" s="201"/>
      <c r="R355" s="201"/>
      <c r="S355" s="201"/>
      <c r="T355" s="201" t="s">
        <v>1769</v>
      </c>
      <c r="U355" s="201"/>
      <c r="V355" s="201"/>
      <c r="W355" s="201"/>
      <c r="X355" s="201"/>
      <c r="Y355" s="201"/>
      <c r="Z355" s="201"/>
      <c r="AA355" s="201"/>
      <c r="AB355" s="201"/>
      <c r="AC355" s="201"/>
      <c r="AD355" s="201"/>
      <c r="AE355" s="201"/>
      <c r="AF355" s="201"/>
      <c r="AG355" s="201"/>
      <c r="AH355" s="201"/>
      <c r="AI355" s="201" t="s">
        <v>1769</v>
      </c>
      <c r="AJ355" s="201"/>
      <c r="AK355" s="201"/>
      <c r="AL355" s="201"/>
      <c r="AM355" s="201"/>
      <c r="AN355" s="201"/>
      <c r="AO355" s="201"/>
      <c r="AP355" s="201"/>
      <c r="AQ355" s="201"/>
      <c r="AR355" s="201"/>
      <c r="AS355" s="201"/>
      <c r="AT355" s="201"/>
      <c r="AU355" s="201"/>
      <c r="AV355" s="201"/>
      <c r="AW355" s="201" t="s">
        <v>1769</v>
      </c>
      <c r="AX355" s="201"/>
      <c r="AY355" s="201">
        <f>COUNTA(I355:AX355)</f>
        <v>5</v>
      </c>
      <c r="AZ355" s="287"/>
      <c r="BA355" s="298"/>
    </row>
    <row r="356" spans="1:53" ht="14.15" customHeight="1">
      <c r="A356" s="289"/>
      <c r="B356" s="289"/>
      <c r="C356" s="289"/>
      <c r="D356" s="289"/>
      <c r="E356" s="289"/>
      <c r="F356" s="289"/>
      <c r="G356" s="204" t="s">
        <v>1770</v>
      </c>
      <c r="H356" s="205"/>
      <c r="I356" s="205"/>
      <c r="J356" s="205"/>
      <c r="K356" s="205"/>
      <c r="L356" s="205"/>
      <c r="M356" s="205"/>
      <c r="N356" s="205"/>
      <c r="O356" s="205"/>
      <c r="P356" s="205"/>
      <c r="Q356" s="205"/>
      <c r="R356" s="205"/>
      <c r="S356" s="205"/>
      <c r="T356" s="205"/>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205"/>
      <c r="AU356" s="205"/>
      <c r="AV356" s="205"/>
      <c r="AW356" s="205"/>
      <c r="AX356" s="205"/>
      <c r="AY356" s="205"/>
      <c r="AZ356" s="287"/>
      <c r="BA356" s="298"/>
    </row>
    <row r="357" spans="1:53" ht="14.15" customHeight="1">
      <c r="A357" s="289"/>
      <c r="B357" s="289"/>
      <c r="C357" s="289"/>
      <c r="D357" s="289"/>
      <c r="E357" s="289"/>
      <c r="F357" s="289"/>
      <c r="G357" s="200" t="s">
        <v>1772</v>
      </c>
      <c r="H357" s="201"/>
      <c r="I357" s="201"/>
      <c r="J357" s="201" t="s">
        <v>1773</v>
      </c>
      <c r="K357" s="201"/>
      <c r="L357" s="201"/>
      <c r="M357" s="201" t="s">
        <v>1773</v>
      </c>
      <c r="N357" s="201"/>
      <c r="O357" s="201"/>
      <c r="P357" s="201"/>
      <c r="Q357" s="201"/>
      <c r="R357" s="201"/>
      <c r="S357" s="201"/>
      <c r="T357" s="201" t="s">
        <v>1773</v>
      </c>
      <c r="U357" s="201"/>
      <c r="V357" s="201"/>
      <c r="W357" s="201"/>
      <c r="X357" s="201"/>
      <c r="Y357" s="201"/>
      <c r="Z357" s="201"/>
      <c r="AA357" s="201"/>
      <c r="AB357" s="201"/>
      <c r="AC357" s="201"/>
      <c r="AD357" s="201"/>
      <c r="AE357" s="201"/>
      <c r="AF357" s="201"/>
      <c r="AG357" s="201"/>
      <c r="AH357" s="201"/>
      <c r="AI357" s="201" t="s">
        <v>1773</v>
      </c>
      <c r="AJ357" s="201"/>
      <c r="AK357" s="201"/>
      <c r="AL357" s="201"/>
      <c r="AM357" s="201"/>
      <c r="AN357" s="201"/>
      <c r="AO357" s="201"/>
      <c r="AP357" s="201"/>
      <c r="AQ357" s="201"/>
      <c r="AR357" s="201"/>
      <c r="AS357" s="201"/>
      <c r="AT357" s="201"/>
      <c r="AU357" s="201"/>
      <c r="AV357" s="201"/>
      <c r="AW357" s="201" t="s">
        <v>1773</v>
      </c>
      <c r="AX357" s="201"/>
      <c r="AY357" s="207">
        <f>COUNTA(I357:AX357)</f>
        <v>5</v>
      </c>
      <c r="AZ357" s="287"/>
      <c r="BA357" s="298"/>
    </row>
    <row r="358" spans="1:53" ht="14.15" customHeight="1">
      <c r="A358" s="289">
        <v>72</v>
      </c>
      <c r="B358" s="289" t="s">
        <v>1884</v>
      </c>
      <c r="C358" s="289">
        <v>2010</v>
      </c>
      <c r="D358" s="289" t="s">
        <v>138</v>
      </c>
      <c r="E358" s="289" t="s">
        <v>1778</v>
      </c>
      <c r="F358" s="289">
        <v>1</v>
      </c>
      <c r="G358" s="200" t="s">
        <v>1764</v>
      </c>
      <c r="H358" s="201"/>
      <c r="I358" s="201" t="s">
        <v>1765</v>
      </c>
      <c r="J358" s="201"/>
      <c r="K358" s="201"/>
      <c r="L358" s="201"/>
      <c r="M358" s="201" t="s">
        <v>1765</v>
      </c>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1"/>
      <c r="AL358" s="201"/>
      <c r="AM358" s="201"/>
      <c r="AN358" s="201"/>
      <c r="AO358" s="201" t="s">
        <v>1765</v>
      </c>
      <c r="AP358" s="201"/>
      <c r="AQ358" s="201"/>
      <c r="AR358" s="201"/>
      <c r="AS358" s="201"/>
      <c r="AT358" s="201"/>
      <c r="AU358" s="201"/>
      <c r="AV358" s="201"/>
      <c r="AW358" s="201"/>
      <c r="AX358" s="201"/>
      <c r="AY358" s="201">
        <f>COUNTA(I358:AX358)</f>
        <v>3</v>
      </c>
      <c r="AZ358" s="287" t="s">
        <v>1885</v>
      </c>
      <c r="BA358" s="298"/>
    </row>
    <row r="359" spans="1:53" ht="14.15" customHeight="1">
      <c r="A359" s="289"/>
      <c r="B359" s="289"/>
      <c r="C359" s="289"/>
      <c r="D359" s="289"/>
      <c r="E359" s="289"/>
      <c r="F359" s="289"/>
      <c r="G359" s="200" t="s">
        <v>1766</v>
      </c>
      <c r="H359" s="201"/>
      <c r="I359" s="201" t="s">
        <v>1767</v>
      </c>
      <c r="J359" s="201" t="s">
        <v>1767</v>
      </c>
      <c r="K359" s="201"/>
      <c r="L359" s="201"/>
      <c r="M359" s="201" t="s">
        <v>1767</v>
      </c>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1"/>
      <c r="AL359" s="201"/>
      <c r="AM359" s="201"/>
      <c r="AN359" s="201"/>
      <c r="AO359" s="201" t="s">
        <v>1767</v>
      </c>
      <c r="AP359" s="201"/>
      <c r="AQ359" s="201"/>
      <c r="AR359" s="201"/>
      <c r="AS359" s="201"/>
      <c r="AT359" s="201"/>
      <c r="AU359" s="201"/>
      <c r="AV359" s="201"/>
      <c r="AW359" s="201"/>
      <c r="AX359" s="201"/>
      <c r="AY359" s="201">
        <f>COUNTA(I359:AX359)</f>
        <v>4</v>
      </c>
      <c r="AZ359" s="287"/>
      <c r="BA359" s="298"/>
    </row>
    <row r="360" spans="1:53" ht="14.15" customHeight="1">
      <c r="A360" s="289"/>
      <c r="B360" s="289"/>
      <c r="C360" s="289"/>
      <c r="D360" s="289"/>
      <c r="E360" s="289"/>
      <c r="F360" s="289"/>
      <c r="G360" s="200" t="s">
        <v>1768</v>
      </c>
      <c r="H360" s="201"/>
      <c r="I360" s="201" t="s">
        <v>1769</v>
      </c>
      <c r="J360" s="201" t="s">
        <v>1769</v>
      </c>
      <c r="K360" s="201"/>
      <c r="L360" s="201"/>
      <c r="M360" s="201" t="s">
        <v>1769</v>
      </c>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c r="AN360" s="201"/>
      <c r="AO360" s="201" t="s">
        <v>1769</v>
      </c>
      <c r="AP360" s="201"/>
      <c r="AQ360" s="201"/>
      <c r="AR360" s="201"/>
      <c r="AS360" s="201"/>
      <c r="AT360" s="201"/>
      <c r="AU360" s="201"/>
      <c r="AV360" s="201"/>
      <c r="AW360" s="201"/>
      <c r="AX360" s="201"/>
      <c r="AY360" s="201">
        <f>COUNTA(I360:AX360)</f>
        <v>4</v>
      </c>
      <c r="AZ360" s="287"/>
      <c r="BA360" s="298"/>
    </row>
    <row r="361" spans="1:53" ht="14.15" customHeight="1">
      <c r="A361" s="289"/>
      <c r="B361" s="289"/>
      <c r="C361" s="289"/>
      <c r="D361" s="289"/>
      <c r="E361" s="289"/>
      <c r="F361" s="289"/>
      <c r="G361" s="204" t="s">
        <v>1770</v>
      </c>
      <c r="H361" s="205"/>
      <c r="I361" s="205"/>
      <c r="J361" s="205"/>
      <c r="K361" s="205"/>
      <c r="L361" s="205"/>
      <c r="M361" s="205"/>
      <c r="N361" s="205"/>
      <c r="O361" s="205"/>
      <c r="P361" s="205"/>
      <c r="Q361" s="205"/>
      <c r="R361" s="205"/>
      <c r="S361" s="205"/>
      <c r="T361" s="205"/>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205"/>
      <c r="AU361" s="205"/>
      <c r="AV361" s="205"/>
      <c r="AW361" s="205"/>
      <c r="AX361" s="205"/>
      <c r="AY361" s="205"/>
      <c r="AZ361" s="287"/>
      <c r="BA361" s="298"/>
    </row>
    <row r="362" spans="1:53" ht="14.15" customHeight="1">
      <c r="A362" s="289"/>
      <c r="B362" s="289"/>
      <c r="C362" s="289"/>
      <c r="D362" s="289"/>
      <c r="E362" s="289"/>
      <c r="F362" s="289"/>
      <c r="G362" s="200" t="s">
        <v>1772</v>
      </c>
      <c r="H362" s="201"/>
      <c r="I362" s="201" t="s">
        <v>1773</v>
      </c>
      <c r="J362" s="201" t="s">
        <v>1773</v>
      </c>
      <c r="K362" s="201"/>
      <c r="L362" s="201"/>
      <c r="M362" s="201" t="s">
        <v>1773</v>
      </c>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1"/>
      <c r="AL362" s="201"/>
      <c r="AM362" s="201"/>
      <c r="AN362" s="201"/>
      <c r="AO362" s="201" t="s">
        <v>1773</v>
      </c>
      <c r="AP362" s="201"/>
      <c r="AQ362" s="201"/>
      <c r="AR362" s="201"/>
      <c r="AS362" s="201"/>
      <c r="AT362" s="201"/>
      <c r="AU362" s="201"/>
      <c r="AV362" s="201"/>
      <c r="AW362" s="201"/>
      <c r="AX362" s="201"/>
      <c r="AY362" s="207">
        <f>COUNTA(I362:AX362)</f>
        <v>4</v>
      </c>
      <c r="AZ362" s="287"/>
      <c r="BA362" s="298"/>
    </row>
    <row r="363" spans="1:53" ht="14.15" customHeight="1">
      <c r="A363" s="289">
        <v>73</v>
      </c>
      <c r="B363" s="289" t="s">
        <v>1886</v>
      </c>
      <c r="C363" s="289">
        <v>2011</v>
      </c>
      <c r="D363" s="289" t="s">
        <v>753</v>
      </c>
      <c r="E363" s="289" t="s">
        <v>1778</v>
      </c>
      <c r="F363" s="289">
        <v>1</v>
      </c>
      <c r="G363" s="200" t="s">
        <v>1764</v>
      </c>
      <c r="H363" s="201" t="s">
        <v>1765</v>
      </c>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1"/>
      <c r="AL363" s="201"/>
      <c r="AM363" s="201"/>
      <c r="AN363" s="201"/>
      <c r="AO363" s="201"/>
      <c r="AP363" s="201"/>
      <c r="AQ363" s="201"/>
      <c r="AR363" s="201"/>
      <c r="AS363" s="201"/>
      <c r="AT363" s="201"/>
      <c r="AU363" s="201"/>
      <c r="AV363" s="201"/>
      <c r="AW363" s="201"/>
      <c r="AX363" s="201"/>
      <c r="AY363" s="201">
        <f>COUNTA(I363:AX363)</f>
        <v>0</v>
      </c>
      <c r="AZ363" s="287" t="s">
        <v>1784</v>
      </c>
      <c r="BA363" s="298"/>
    </row>
    <row r="364" spans="1:53" ht="14.15" customHeight="1">
      <c r="A364" s="289"/>
      <c r="B364" s="289"/>
      <c r="C364" s="289"/>
      <c r="D364" s="289"/>
      <c r="E364" s="289"/>
      <c r="F364" s="289"/>
      <c r="G364" s="200" t="s">
        <v>1766</v>
      </c>
      <c r="H364" s="201"/>
      <c r="I364" s="201"/>
      <c r="J364" s="201" t="s">
        <v>1767</v>
      </c>
      <c r="K364" s="201"/>
      <c r="L364" s="201"/>
      <c r="M364" s="201" t="s">
        <v>1767</v>
      </c>
      <c r="N364" s="201"/>
      <c r="O364" s="201"/>
      <c r="P364" s="201"/>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c r="AN364" s="201"/>
      <c r="AO364" s="201"/>
      <c r="AP364" s="201"/>
      <c r="AQ364" s="201"/>
      <c r="AR364" s="201"/>
      <c r="AS364" s="201"/>
      <c r="AT364" s="201"/>
      <c r="AU364" s="201"/>
      <c r="AV364" s="201"/>
      <c r="AW364" s="201" t="s">
        <v>1767</v>
      </c>
      <c r="AX364" s="201"/>
      <c r="AY364" s="201">
        <f>COUNTA(I364:AX364)</f>
        <v>3</v>
      </c>
      <c r="AZ364" s="287"/>
      <c r="BA364" s="298"/>
    </row>
    <row r="365" spans="1:53" ht="14.15" customHeight="1">
      <c r="A365" s="289"/>
      <c r="B365" s="289"/>
      <c r="C365" s="289"/>
      <c r="D365" s="289"/>
      <c r="E365" s="289"/>
      <c r="F365" s="289"/>
      <c r="G365" s="200" t="s">
        <v>1768</v>
      </c>
      <c r="H365" s="201"/>
      <c r="I365" s="201"/>
      <c r="J365" s="201" t="s">
        <v>1769</v>
      </c>
      <c r="K365" s="201"/>
      <c r="L365" s="201"/>
      <c r="M365" s="201" t="s">
        <v>1769</v>
      </c>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t="s">
        <v>1769</v>
      </c>
      <c r="AX365" s="201"/>
      <c r="AY365" s="201">
        <f>COUNTA(I365:AX365)</f>
        <v>3</v>
      </c>
      <c r="AZ365" s="287"/>
      <c r="BA365" s="298"/>
    </row>
    <row r="366" spans="1:53" ht="14.15" customHeight="1">
      <c r="A366" s="289"/>
      <c r="B366" s="289"/>
      <c r="C366" s="289"/>
      <c r="D366" s="289"/>
      <c r="E366" s="289"/>
      <c r="F366" s="289"/>
      <c r="G366" s="204" t="s">
        <v>1770</v>
      </c>
      <c r="H366" s="205"/>
      <c r="I366" s="205"/>
      <c r="J366" s="205"/>
      <c r="K366" s="205"/>
      <c r="L366" s="205"/>
      <c r="M366" s="205"/>
      <c r="N366" s="205"/>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205"/>
      <c r="AU366" s="205"/>
      <c r="AV366" s="205"/>
      <c r="AW366" s="205"/>
      <c r="AX366" s="205"/>
      <c r="AY366" s="205"/>
      <c r="AZ366" s="287"/>
      <c r="BA366" s="298"/>
    </row>
    <row r="367" spans="1:53" ht="14.15" customHeight="1">
      <c r="A367" s="289"/>
      <c r="B367" s="289"/>
      <c r="C367" s="289"/>
      <c r="D367" s="289"/>
      <c r="E367" s="289"/>
      <c r="F367" s="289"/>
      <c r="G367" s="200" t="s">
        <v>1772</v>
      </c>
      <c r="H367" s="201"/>
      <c r="I367" s="201"/>
      <c r="J367" s="201" t="s">
        <v>1773</v>
      </c>
      <c r="K367" s="201"/>
      <c r="L367" s="201"/>
      <c r="M367" s="201" t="s">
        <v>1773</v>
      </c>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t="s">
        <v>1773</v>
      </c>
      <c r="AX367" s="201"/>
      <c r="AY367" s="207">
        <f>COUNTA(I367:AX367)</f>
        <v>3</v>
      </c>
      <c r="AZ367" s="287"/>
      <c r="BA367" s="298"/>
    </row>
    <row r="368" spans="1:53" ht="14.15" customHeight="1">
      <c r="A368" s="289">
        <v>74</v>
      </c>
      <c r="B368" s="289" t="s">
        <v>1887</v>
      </c>
      <c r="C368" s="289">
        <v>2011</v>
      </c>
      <c r="D368" s="289" t="s">
        <v>173</v>
      </c>
      <c r="E368" s="289" t="s">
        <v>1778</v>
      </c>
      <c r="F368" s="289">
        <v>2</v>
      </c>
      <c r="G368" s="200" t="s">
        <v>1764</v>
      </c>
      <c r="H368" s="201"/>
      <c r="I368" s="201"/>
      <c r="J368" s="201"/>
      <c r="K368" s="201"/>
      <c r="L368" s="201"/>
      <c r="M368" s="201" t="s">
        <v>1765</v>
      </c>
      <c r="N368" s="201"/>
      <c r="O368" s="201"/>
      <c r="P368" s="201"/>
      <c r="Q368" s="201"/>
      <c r="R368" s="201"/>
      <c r="S368" s="201"/>
      <c r="T368" s="201" t="s">
        <v>1765</v>
      </c>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c r="AY368" s="201">
        <f>COUNTA(I368:AX368)</f>
        <v>2</v>
      </c>
      <c r="AZ368" s="287"/>
      <c r="BA368" s="298"/>
    </row>
    <row r="369" spans="1:53" ht="14.15" customHeight="1">
      <c r="A369" s="289"/>
      <c r="B369" s="289"/>
      <c r="C369" s="289"/>
      <c r="D369" s="289"/>
      <c r="E369" s="289"/>
      <c r="F369" s="289"/>
      <c r="G369" s="200" t="s">
        <v>1766</v>
      </c>
      <c r="H369" s="201"/>
      <c r="I369" s="201"/>
      <c r="J369" s="201" t="s">
        <v>1767</v>
      </c>
      <c r="K369" s="201"/>
      <c r="L369" s="201"/>
      <c r="M369" s="201" t="s">
        <v>1767</v>
      </c>
      <c r="N369" s="201"/>
      <c r="O369" s="201" t="s">
        <v>1767</v>
      </c>
      <c r="P369" s="201"/>
      <c r="Q369" s="201"/>
      <c r="R369" s="201"/>
      <c r="S369" s="201"/>
      <c r="T369" s="201" t="s">
        <v>1767</v>
      </c>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t="s">
        <v>1767</v>
      </c>
      <c r="AP369" s="201"/>
      <c r="AQ369" s="201"/>
      <c r="AR369" s="201"/>
      <c r="AS369" s="201"/>
      <c r="AT369" s="201"/>
      <c r="AU369" s="201"/>
      <c r="AV369" s="201"/>
      <c r="AW369" s="201" t="s">
        <v>1767</v>
      </c>
      <c r="AX369" s="201"/>
      <c r="AY369" s="201">
        <f>COUNTA(I369:AX369)</f>
        <v>6</v>
      </c>
      <c r="AZ369" s="287"/>
      <c r="BA369" s="298"/>
    </row>
    <row r="370" spans="1:53" ht="14.15" customHeight="1">
      <c r="A370" s="289"/>
      <c r="B370" s="289"/>
      <c r="C370" s="289"/>
      <c r="D370" s="289"/>
      <c r="E370" s="289"/>
      <c r="F370" s="289"/>
      <c r="G370" s="200" t="s">
        <v>1768</v>
      </c>
      <c r="H370" s="201"/>
      <c r="I370" s="201"/>
      <c r="J370" s="201" t="s">
        <v>1769</v>
      </c>
      <c r="K370" s="201"/>
      <c r="L370" s="201"/>
      <c r="M370" s="201" t="s">
        <v>1769</v>
      </c>
      <c r="N370" s="201"/>
      <c r="O370" s="201" t="s">
        <v>1769</v>
      </c>
      <c r="P370" s="201"/>
      <c r="Q370" s="201"/>
      <c r="R370" s="201"/>
      <c r="S370" s="201"/>
      <c r="T370" s="201" t="s">
        <v>1769</v>
      </c>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t="s">
        <v>1769</v>
      </c>
      <c r="AP370" s="201"/>
      <c r="AQ370" s="201"/>
      <c r="AR370" s="201"/>
      <c r="AS370" s="201"/>
      <c r="AT370" s="201"/>
      <c r="AU370" s="201"/>
      <c r="AV370" s="201"/>
      <c r="AW370" s="201" t="s">
        <v>1769</v>
      </c>
      <c r="AX370" s="201"/>
      <c r="AY370" s="201">
        <f>COUNTA(I370:AX370)</f>
        <v>6</v>
      </c>
      <c r="AZ370" s="287"/>
      <c r="BA370" s="298"/>
    </row>
    <row r="371" spans="1:53" ht="14.15" customHeight="1">
      <c r="A371" s="289"/>
      <c r="B371" s="289"/>
      <c r="C371" s="289"/>
      <c r="D371" s="289"/>
      <c r="E371" s="289"/>
      <c r="F371" s="289"/>
      <c r="G371" s="204" t="s">
        <v>1770</v>
      </c>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205"/>
      <c r="AU371" s="205"/>
      <c r="AV371" s="205"/>
      <c r="AW371" s="205"/>
      <c r="AX371" s="205"/>
      <c r="AY371" s="205"/>
      <c r="AZ371" s="287"/>
      <c r="BA371" s="298"/>
    </row>
    <row r="372" spans="1:53" ht="14.15" customHeight="1">
      <c r="A372" s="289"/>
      <c r="B372" s="289"/>
      <c r="C372" s="289"/>
      <c r="D372" s="289"/>
      <c r="E372" s="289"/>
      <c r="F372" s="289"/>
      <c r="G372" s="200" t="s">
        <v>1772</v>
      </c>
      <c r="H372" s="201"/>
      <c r="I372" s="201"/>
      <c r="J372" s="201" t="s">
        <v>1773</v>
      </c>
      <c r="K372" s="201"/>
      <c r="L372" s="201"/>
      <c r="M372" s="201" t="s">
        <v>1773</v>
      </c>
      <c r="N372" s="201"/>
      <c r="O372" s="201" t="s">
        <v>1773</v>
      </c>
      <c r="P372" s="201"/>
      <c r="Q372" s="201"/>
      <c r="R372" s="201"/>
      <c r="S372" s="201"/>
      <c r="T372" s="201" t="s">
        <v>1773</v>
      </c>
      <c r="U372" s="201"/>
      <c r="V372" s="201"/>
      <c r="W372" s="201"/>
      <c r="X372" s="201"/>
      <c r="Y372" s="201"/>
      <c r="Z372" s="201"/>
      <c r="AA372" s="201"/>
      <c r="AB372" s="201"/>
      <c r="AC372" s="201"/>
      <c r="AD372" s="201"/>
      <c r="AE372" s="201"/>
      <c r="AF372" s="201"/>
      <c r="AG372" s="201"/>
      <c r="AH372" s="201"/>
      <c r="AI372" s="201"/>
      <c r="AJ372" s="201"/>
      <c r="AK372" s="201"/>
      <c r="AL372" s="201"/>
      <c r="AM372" s="201"/>
      <c r="AN372" s="201"/>
      <c r="AO372" s="201" t="s">
        <v>1773</v>
      </c>
      <c r="AP372" s="201"/>
      <c r="AQ372" s="201"/>
      <c r="AR372" s="201"/>
      <c r="AS372" s="201"/>
      <c r="AT372" s="201"/>
      <c r="AU372" s="201"/>
      <c r="AV372" s="201"/>
      <c r="AW372" s="201" t="s">
        <v>1773</v>
      </c>
      <c r="AX372" s="201"/>
      <c r="AY372" s="207">
        <f>COUNTA(I372:AX372)</f>
        <v>6</v>
      </c>
      <c r="AZ372" s="287"/>
      <c r="BA372" s="298"/>
    </row>
    <row r="373" spans="1:53" ht="14.15" customHeight="1">
      <c r="A373" s="289">
        <v>75</v>
      </c>
      <c r="B373" s="289" t="s">
        <v>1888</v>
      </c>
      <c r="C373" s="289">
        <v>2011</v>
      </c>
      <c r="D373" s="289" t="s">
        <v>138</v>
      </c>
      <c r="E373" s="289" t="s">
        <v>1778</v>
      </c>
      <c r="F373" s="289">
        <v>1</v>
      </c>
      <c r="G373" s="200" t="s">
        <v>1764</v>
      </c>
      <c r="H373" s="201"/>
      <c r="I373" s="201" t="s">
        <v>1765</v>
      </c>
      <c r="J373" s="201"/>
      <c r="K373" s="201"/>
      <c r="L373" s="201"/>
      <c r="M373" s="201" t="s">
        <v>1765</v>
      </c>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c r="AN373" s="201"/>
      <c r="AO373" s="201" t="s">
        <v>1765</v>
      </c>
      <c r="AP373" s="201"/>
      <c r="AQ373" s="201"/>
      <c r="AR373" s="201"/>
      <c r="AS373" s="201"/>
      <c r="AT373" s="201"/>
      <c r="AU373" s="201"/>
      <c r="AV373" s="201"/>
      <c r="AW373" s="201"/>
      <c r="AX373" s="201"/>
      <c r="AY373" s="201">
        <f>COUNTA(I373:AX373)</f>
        <v>3</v>
      </c>
      <c r="AZ373" s="287" t="s">
        <v>1885</v>
      </c>
      <c r="BA373" s="298"/>
    </row>
    <row r="374" spans="1:53" ht="14.15" customHeight="1">
      <c r="A374" s="289"/>
      <c r="B374" s="289"/>
      <c r="C374" s="289"/>
      <c r="D374" s="289"/>
      <c r="E374" s="289"/>
      <c r="F374" s="289"/>
      <c r="G374" s="200" t="s">
        <v>1766</v>
      </c>
      <c r="H374" s="201"/>
      <c r="I374" s="201" t="s">
        <v>1767</v>
      </c>
      <c r="J374" s="201" t="s">
        <v>1767</v>
      </c>
      <c r="K374" s="201"/>
      <c r="L374" s="201"/>
      <c r="M374" s="201" t="s">
        <v>1767</v>
      </c>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1"/>
      <c r="AL374" s="201"/>
      <c r="AM374" s="201"/>
      <c r="AN374" s="201"/>
      <c r="AO374" s="201" t="s">
        <v>1767</v>
      </c>
      <c r="AP374" s="201"/>
      <c r="AQ374" s="201"/>
      <c r="AR374" s="201"/>
      <c r="AS374" s="201"/>
      <c r="AT374" s="201"/>
      <c r="AU374" s="201"/>
      <c r="AV374" s="201"/>
      <c r="AW374" s="201"/>
      <c r="AX374" s="201"/>
      <c r="AY374" s="201">
        <f>COUNTA(I374:AX374)</f>
        <v>4</v>
      </c>
      <c r="AZ374" s="287"/>
      <c r="BA374" s="298"/>
    </row>
    <row r="375" spans="1:53" ht="14.15" customHeight="1">
      <c r="A375" s="289"/>
      <c r="B375" s="289"/>
      <c r="C375" s="289"/>
      <c r="D375" s="289"/>
      <c r="E375" s="289"/>
      <c r="F375" s="289"/>
      <c r="G375" s="200" t="s">
        <v>1768</v>
      </c>
      <c r="H375" s="201"/>
      <c r="I375" s="201" t="s">
        <v>1769</v>
      </c>
      <c r="J375" s="201" t="s">
        <v>1769</v>
      </c>
      <c r="K375" s="201"/>
      <c r="L375" s="201"/>
      <c r="M375" s="201" t="s">
        <v>1769</v>
      </c>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1"/>
      <c r="AL375" s="201"/>
      <c r="AM375" s="201"/>
      <c r="AN375" s="201"/>
      <c r="AO375" s="201" t="s">
        <v>1769</v>
      </c>
      <c r="AP375" s="201"/>
      <c r="AQ375" s="201"/>
      <c r="AR375" s="201"/>
      <c r="AS375" s="201"/>
      <c r="AT375" s="201"/>
      <c r="AU375" s="201"/>
      <c r="AV375" s="201"/>
      <c r="AW375" s="201"/>
      <c r="AX375" s="201"/>
      <c r="AY375" s="201">
        <f>COUNTA(I375:AX375)</f>
        <v>4</v>
      </c>
      <c r="AZ375" s="287"/>
      <c r="BA375" s="298"/>
    </row>
    <row r="376" spans="1:53" ht="14.15" customHeight="1">
      <c r="A376" s="289"/>
      <c r="B376" s="289"/>
      <c r="C376" s="289"/>
      <c r="D376" s="289"/>
      <c r="E376" s="289"/>
      <c r="F376" s="289"/>
      <c r="G376" s="204" t="s">
        <v>1770</v>
      </c>
      <c r="H376" s="205"/>
      <c r="I376" s="205"/>
      <c r="J376" s="205"/>
      <c r="K376" s="205"/>
      <c r="L376" s="205"/>
      <c r="M376" s="205"/>
      <c r="N376" s="205"/>
      <c r="O376" s="205"/>
      <c r="P376" s="205"/>
      <c r="Q376" s="205"/>
      <c r="R376" s="205"/>
      <c r="S376" s="205"/>
      <c r="T376" s="205"/>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205"/>
      <c r="AU376" s="205"/>
      <c r="AV376" s="205"/>
      <c r="AW376" s="205"/>
      <c r="AX376" s="205"/>
      <c r="AY376" s="205"/>
      <c r="AZ376" s="287"/>
      <c r="BA376" s="298"/>
    </row>
    <row r="377" spans="1:53" ht="14.15" customHeight="1">
      <c r="A377" s="289"/>
      <c r="B377" s="289"/>
      <c r="C377" s="289"/>
      <c r="D377" s="289"/>
      <c r="E377" s="289"/>
      <c r="F377" s="289"/>
      <c r="G377" s="200" t="s">
        <v>1772</v>
      </c>
      <c r="H377" s="201"/>
      <c r="I377" s="201" t="s">
        <v>1773</v>
      </c>
      <c r="J377" s="201" t="s">
        <v>1773</v>
      </c>
      <c r="K377" s="201"/>
      <c r="L377" s="201"/>
      <c r="M377" s="201" t="s">
        <v>1773</v>
      </c>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1"/>
      <c r="AL377" s="201"/>
      <c r="AM377" s="201"/>
      <c r="AN377" s="201"/>
      <c r="AO377" s="201" t="s">
        <v>1773</v>
      </c>
      <c r="AP377" s="201"/>
      <c r="AQ377" s="201"/>
      <c r="AR377" s="201"/>
      <c r="AS377" s="201"/>
      <c r="AT377" s="201"/>
      <c r="AU377" s="201"/>
      <c r="AV377" s="201"/>
      <c r="AW377" s="201"/>
      <c r="AX377" s="201"/>
      <c r="AY377" s="207">
        <f>COUNTA(I377:AX377)</f>
        <v>4</v>
      </c>
      <c r="AZ377" s="287"/>
      <c r="BA377" s="298"/>
    </row>
    <row r="378" spans="1:53" ht="14.15" customHeight="1">
      <c r="A378" s="289">
        <v>76</v>
      </c>
      <c r="B378" s="289" t="s">
        <v>1889</v>
      </c>
      <c r="C378" s="289">
        <v>2011</v>
      </c>
      <c r="D378" s="289" t="s">
        <v>1890</v>
      </c>
      <c r="E378" s="289" t="s">
        <v>1778</v>
      </c>
      <c r="F378" s="289">
        <v>1</v>
      </c>
      <c r="G378" s="200" t="s">
        <v>1764</v>
      </c>
      <c r="H378" s="201"/>
      <c r="I378" s="201"/>
      <c r="J378" s="201"/>
      <c r="K378" s="201"/>
      <c r="L378" s="201"/>
      <c r="M378" s="201" t="s">
        <v>1765</v>
      </c>
      <c r="N378" s="201"/>
      <c r="O378" s="201" t="s">
        <v>1765</v>
      </c>
      <c r="P378" s="201"/>
      <c r="Q378" s="201"/>
      <c r="R378" s="201" t="s">
        <v>1765</v>
      </c>
      <c r="S378" s="201"/>
      <c r="T378" s="201"/>
      <c r="U378" s="201"/>
      <c r="V378" s="201"/>
      <c r="W378" s="201"/>
      <c r="X378" s="201"/>
      <c r="Y378" s="201"/>
      <c r="Z378" s="201" t="s">
        <v>1765</v>
      </c>
      <c r="AA378" s="201" t="s">
        <v>1765</v>
      </c>
      <c r="AB378" s="201"/>
      <c r="AC378" s="201"/>
      <c r="AD378" s="201"/>
      <c r="AE378" s="201"/>
      <c r="AF378" s="201"/>
      <c r="AG378" s="201"/>
      <c r="AH378" s="201"/>
      <c r="AI378" s="201"/>
      <c r="AJ378" s="201"/>
      <c r="AK378" s="201"/>
      <c r="AL378" s="201"/>
      <c r="AM378" s="201"/>
      <c r="AN378" s="201"/>
      <c r="AO378" s="201"/>
      <c r="AP378" s="201"/>
      <c r="AQ378" s="201"/>
      <c r="AR378" s="201"/>
      <c r="AS378" s="201"/>
      <c r="AT378" s="201"/>
      <c r="AU378" s="201"/>
      <c r="AV378" s="201"/>
      <c r="AW378" s="201" t="s">
        <v>1765</v>
      </c>
      <c r="AX378" s="201"/>
      <c r="AY378" s="201">
        <f>COUNTA(I378:AX378)</f>
        <v>6</v>
      </c>
      <c r="AZ378" s="287"/>
      <c r="BA378" s="298"/>
    </row>
    <row r="379" spans="1:53" ht="14.15" customHeight="1">
      <c r="A379" s="289"/>
      <c r="B379" s="289"/>
      <c r="C379" s="289"/>
      <c r="D379" s="289"/>
      <c r="E379" s="289"/>
      <c r="F379" s="289"/>
      <c r="G379" s="200" t="s">
        <v>1766</v>
      </c>
      <c r="H379" s="201"/>
      <c r="I379" s="201"/>
      <c r="J379" s="201"/>
      <c r="K379" s="201"/>
      <c r="L379" s="201"/>
      <c r="M379" s="201" t="s">
        <v>1767</v>
      </c>
      <c r="N379" s="201"/>
      <c r="O379" s="201" t="s">
        <v>1767</v>
      </c>
      <c r="P379" s="201"/>
      <c r="Q379" s="201"/>
      <c r="R379" s="201" t="s">
        <v>1767</v>
      </c>
      <c r="S379" s="201"/>
      <c r="T379" s="201"/>
      <c r="U379" s="201"/>
      <c r="V379" s="201"/>
      <c r="W379" s="201"/>
      <c r="X379" s="201"/>
      <c r="Y379" s="201"/>
      <c r="Z379" s="201" t="s">
        <v>1767</v>
      </c>
      <c r="AA379" s="201" t="s">
        <v>1767</v>
      </c>
      <c r="AB379" s="201"/>
      <c r="AC379" s="201"/>
      <c r="AD379" s="201"/>
      <c r="AE379" s="201"/>
      <c r="AF379" s="201"/>
      <c r="AG379" s="201"/>
      <c r="AH379" s="201"/>
      <c r="AI379" s="201"/>
      <c r="AJ379" s="201"/>
      <c r="AK379" s="201"/>
      <c r="AL379" s="201"/>
      <c r="AM379" s="201"/>
      <c r="AN379" s="201"/>
      <c r="AO379" s="201"/>
      <c r="AP379" s="201"/>
      <c r="AQ379" s="201"/>
      <c r="AR379" s="201"/>
      <c r="AS379" s="201"/>
      <c r="AT379" s="201"/>
      <c r="AU379" s="201"/>
      <c r="AV379" s="201"/>
      <c r="AW379" s="201" t="s">
        <v>1767</v>
      </c>
      <c r="AX379" s="201"/>
      <c r="AY379" s="201">
        <f>COUNTA(I379:AX379)</f>
        <v>6</v>
      </c>
      <c r="AZ379" s="287"/>
      <c r="BA379" s="298"/>
    </row>
    <row r="380" spans="1:53" ht="14.15" customHeight="1">
      <c r="A380" s="289"/>
      <c r="B380" s="289"/>
      <c r="C380" s="289"/>
      <c r="D380" s="289"/>
      <c r="E380" s="289"/>
      <c r="F380" s="289"/>
      <c r="G380" s="200" t="s">
        <v>1768</v>
      </c>
      <c r="H380" s="201"/>
      <c r="I380" s="201"/>
      <c r="J380" s="201"/>
      <c r="K380" s="201"/>
      <c r="L380" s="201"/>
      <c r="M380" s="201" t="s">
        <v>1769</v>
      </c>
      <c r="N380" s="201"/>
      <c r="O380" s="201" t="s">
        <v>1769</v>
      </c>
      <c r="P380" s="201"/>
      <c r="Q380" s="201"/>
      <c r="R380" s="201" t="s">
        <v>1769</v>
      </c>
      <c r="S380" s="201"/>
      <c r="T380" s="201"/>
      <c r="U380" s="201"/>
      <c r="V380" s="201"/>
      <c r="W380" s="201"/>
      <c r="X380" s="201"/>
      <c r="Y380" s="201"/>
      <c r="Z380" s="201" t="s">
        <v>1769</v>
      </c>
      <c r="AA380" s="201" t="s">
        <v>1769</v>
      </c>
      <c r="AB380" s="201"/>
      <c r="AC380" s="201"/>
      <c r="AD380" s="201"/>
      <c r="AE380" s="201"/>
      <c r="AF380" s="201"/>
      <c r="AG380" s="201"/>
      <c r="AH380" s="201"/>
      <c r="AI380" s="201"/>
      <c r="AJ380" s="201"/>
      <c r="AK380" s="201"/>
      <c r="AL380" s="201"/>
      <c r="AM380" s="201"/>
      <c r="AN380" s="201"/>
      <c r="AO380" s="201"/>
      <c r="AP380" s="201"/>
      <c r="AQ380" s="201"/>
      <c r="AR380" s="201"/>
      <c r="AS380" s="201"/>
      <c r="AT380" s="201"/>
      <c r="AU380" s="201"/>
      <c r="AV380" s="201"/>
      <c r="AW380" s="201" t="s">
        <v>1769</v>
      </c>
      <c r="AX380" s="201"/>
      <c r="AY380" s="201">
        <f>COUNTA(I380:AX380)</f>
        <v>6</v>
      </c>
      <c r="AZ380" s="287"/>
      <c r="BA380" s="298"/>
    </row>
    <row r="381" spans="1:53" ht="14.15" customHeight="1">
      <c r="A381" s="289"/>
      <c r="B381" s="289"/>
      <c r="C381" s="289"/>
      <c r="D381" s="289"/>
      <c r="E381" s="289"/>
      <c r="F381" s="289"/>
      <c r="G381" s="204" t="s">
        <v>1770</v>
      </c>
      <c r="H381" s="205"/>
      <c r="I381" s="205"/>
      <c r="J381" s="205"/>
      <c r="K381" s="205"/>
      <c r="L381" s="205"/>
      <c r="M381" s="205"/>
      <c r="N381" s="205"/>
      <c r="O381" s="205"/>
      <c r="P381" s="205"/>
      <c r="Q381" s="205"/>
      <c r="R381" s="205"/>
      <c r="S381" s="205"/>
      <c r="T381" s="205"/>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205"/>
      <c r="AU381" s="205"/>
      <c r="AV381" s="205"/>
      <c r="AW381" s="205"/>
      <c r="AX381" s="205"/>
      <c r="AY381" s="205"/>
      <c r="AZ381" s="287"/>
      <c r="BA381" s="298"/>
    </row>
    <row r="382" spans="1:53" ht="14.15" customHeight="1">
      <c r="A382" s="289"/>
      <c r="B382" s="289"/>
      <c r="C382" s="289"/>
      <c r="D382" s="289"/>
      <c r="E382" s="289"/>
      <c r="F382" s="289"/>
      <c r="G382" s="200" t="s">
        <v>1772</v>
      </c>
      <c r="H382" s="201"/>
      <c r="I382" s="201"/>
      <c r="J382" s="201"/>
      <c r="K382" s="201"/>
      <c r="L382" s="201"/>
      <c r="M382" s="201" t="s">
        <v>1773</v>
      </c>
      <c r="N382" s="201"/>
      <c r="O382" s="201" t="s">
        <v>1773</v>
      </c>
      <c r="P382" s="201"/>
      <c r="Q382" s="201"/>
      <c r="R382" s="201" t="s">
        <v>1773</v>
      </c>
      <c r="S382" s="201"/>
      <c r="T382" s="201"/>
      <c r="U382" s="201"/>
      <c r="V382" s="201"/>
      <c r="W382" s="201"/>
      <c r="X382" s="201"/>
      <c r="Y382" s="201"/>
      <c r="Z382" s="201" t="s">
        <v>1773</v>
      </c>
      <c r="AA382" s="201" t="s">
        <v>1773</v>
      </c>
      <c r="AB382" s="201"/>
      <c r="AC382" s="201"/>
      <c r="AD382" s="201"/>
      <c r="AE382" s="201"/>
      <c r="AF382" s="201"/>
      <c r="AG382" s="201"/>
      <c r="AH382" s="201"/>
      <c r="AI382" s="201"/>
      <c r="AJ382" s="201"/>
      <c r="AK382" s="201"/>
      <c r="AL382" s="201"/>
      <c r="AM382" s="201"/>
      <c r="AN382" s="201"/>
      <c r="AO382" s="201"/>
      <c r="AP382" s="201"/>
      <c r="AQ382" s="201"/>
      <c r="AR382" s="201"/>
      <c r="AS382" s="201"/>
      <c r="AT382" s="201"/>
      <c r="AU382" s="201"/>
      <c r="AV382" s="201"/>
      <c r="AW382" s="201" t="s">
        <v>1773</v>
      </c>
      <c r="AX382" s="201"/>
      <c r="AY382" s="207">
        <f>COUNTA(I382:AX382)</f>
        <v>6</v>
      </c>
      <c r="AZ382" s="287"/>
      <c r="BA382" s="298"/>
    </row>
    <row r="383" spans="1:53" ht="14.15" customHeight="1">
      <c r="A383" s="289">
        <v>77</v>
      </c>
      <c r="B383" s="289" t="s">
        <v>1891</v>
      </c>
      <c r="C383" s="289">
        <v>2011</v>
      </c>
      <c r="D383" s="289" t="s">
        <v>753</v>
      </c>
      <c r="E383" s="289" t="s">
        <v>1775</v>
      </c>
      <c r="F383" s="289">
        <v>10</v>
      </c>
      <c r="G383" s="200" t="s">
        <v>1764</v>
      </c>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1"/>
      <c r="AL383" s="201"/>
      <c r="AM383" s="201"/>
      <c r="AN383" s="201"/>
      <c r="AO383" s="201" t="s">
        <v>1765</v>
      </c>
      <c r="AP383" s="201"/>
      <c r="AQ383" s="201"/>
      <c r="AR383" s="201"/>
      <c r="AS383" s="201"/>
      <c r="AT383" s="201"/>
      <c r="AU383" s="201"/>
      <c r="AV383" s="201"/>
      <c r="AW383" s="201"/>
      <c r="AX383" s="201" t="s">
        <v>1765</v>
      </c>
      <c r="AY383" s="201">
        <f>COUNTA(I383:AX383)</f>
        <v>2</v>
      </c>
      <c r="AZ383" s="287" t="s">
        <v>1892</v>
      </c>
      <c r="BA383" s="298"/>
    </row>
    <row r="384" spans="1:53" ht="14.15" customHeight="1">
      <c r="A384" s="289"/>
      <c r="B384" s="289"/>
      <c r="C384" s="289"/>
      <c r="D384" s="289"/>
      <c r="E384" s="289"/>
      <c r="F384" s="289"/>
      <c r="G384" s="200" t="s">
        <v>1766</v>
      </c>
      <c r="H384" s="201" t="s">
        <v>1767</v>
      </c>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1"/>
      <c r="AL384" s="201"/>
      <c r="AM384" s="201"/>
      <c r="AN384" s="201"/>
      <c r="AO384" s="201"/>
      <c r="AP384" s="201"/>
      <c r="AQ384" s="201"/>
      <c r="AR384" s="201"/>
      <c r="AS384" s="201"/>
      <c r="AT384" s="201"/>
      <c r="AU384" s="201"/>
      <c r="AV384" s="201"/>
      <c r="AW384" s="201"/>
      <c r="AX384" s="201"/>
      <c r="AY384" s="201">
        <f>COUNTA(I384:AX384)</f>
        <v>0</v>
      </c>
      <c r="AZ384" s="287"/>
      <c r="BA384" s="298"/>
    </row>
    <row r="385" spans="1:53" ht="14.15" customHeight="1">
      <c r="A385" s="289"/>
      <c r="B385" s="289"/>
      <c r="C385" s="289"/>
      <c r="D385" s="289"/>
      <c r="E385" s="289"/>
      <c r="F385" s="289"/>
      <c r="G385" s="204" t="s">
        <v>1768</v>
      </c>
      <c r="H385" s="205"/>
      <c r="I385" s="205"/>
      <c r="J385" s="205"/>
      <c r="K385" s="205"/>
      <c r="L385" s="205"/>
      <c r="M385" s="205"/>
      <c r="N385" s="205"/>
      <c r="O385" s="205"/>
      <c r="P385" s="205"/>
      <c r="Q385" s="205"/>
      <c r="R385" s="205"/>
      <c r="S385" s="205"/>
      <c r="T385" s="205"/>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205"/>
      <c r="AU385" s="205"/>
      <c r="AV385" s="205"/>
      <c r="AW385" s="205"/>
      <c r="AX385" s="205"/>
      <c r="AY385" s="205"/>
      <c r="AZ385" s="287"/>
      <c r="BA385" s="298"/>
    </row>
    <row r="386" spans="1:53" ht="14.15" customHeight="1">
      <c r="A386" s="289"/>
      <c r="B386" s="289"/>
      <c r="C386" s="289"/>
      <c r="D386" s="289"/>
      <c r="E386" s="289"/>
      <c r="F386" s="289"/>
      <c r="G386" s="204" t="s">
        <v>1770</v>
      </c>
      <c r="H386" s="205"/>
      <c r="I386" s="205"/>
      <c r="J386" s="205"/>
      <c r="K386" s="205"/>
      <c r="L386" s="205"/>
      <c r="M386" s="205"/>
      <c r="N386" s="205"/>
      <c r="O386" s="205"/>
      <c r="P386" s="205"/>
      <c r="Q386" s="205"/>
      <c r="R386" s="205"/>
      <c r="S386" s="205"/>
      <c r="T386" s="205"/>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205"/>
      <c r="AU386" s="205"/>
      <c r="AV386" s="205"/>
      <c r="AW386" s="205"/>
      <c r="AX386" s="205"/>
      <c r="AY386" s="205"/>
      <c r="AZ386" s="287"/>
      <c r="BA386" s="298"/>
    </row>
    <row r="387" spans="1:53" ht="14.15" customHeight="1">
      <c r="A387" s="289"/>
      <c r="B387" s="289"/>
      <c r="C387" s="289"/>
      <c r="D387" s="289"/>
      <c r="E387" s="289"/>
      <c r="F387" s="289"/>
      <c r="G387" s="200" t="s">
        <v>1772</v>
      </c>
      <c r="H387" s="201"/>
      <c r="I387" s="201"/>
      <c r="J387" s="201"/>
      <c r="K387" s="201"/>
      <c r="L387" s="201"/>
      <c r="M387" s="201" t="s">
        <v>1773</v>
      </c>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1"/>
      <c r="AL387" s="201"/>
      <c r="AM387" s="201"/>
      <c r="AN387" s="201"/>
      <c r="AO387" s="201" t="s">
        <v>1773</v>
      </c>
      <c r="AP387" s="201"/>
      <c r="AQ387" s="201"/>
      <c r="AR387" s="201"/>
      <c r="AS387" s="201"/>
      <c r="AT387" s="201"/>
      <c r="AU387" s="201"/>
      <c r="AV387" s="201"/>
      <c r="AW387" s="201"/>
      <c r="AX387" s="201"/>
      <c r="AY387" s="207">
        <f>COUNTA(I387:AX387)</f>
        <v>2</v>
      </c>
      <c r="AZ387" s="287"/>
      <c r="BA387" s="298"/>
    </row>
    <row r="388" spans="1:53" ht="14.15" customHeight="1">
      <c r="A388" s="289">
        <v>78</v>
      </c>
      <c r="B388" s="289" t="s">
        <v>1893</v>
      </c>
      <c r="C388" s="289">
        <v>2012</v>
      </c>
      <c r="D388" s="289" t="s">
        <v>1894</v>
      </c>
      <c r="E388" s="289" t="s">
        <v>1778</v>
      </c>
      <c r="F388" s="289">
        <v>1</v>
      </c>
      <c r="G388" s="200" t="s">
        <v>1764</v>
      </c>
      <c r="H388" s="201"/>
      <c r="I388" s="201"/>
      <c r="J388" s="201" t="s">
        <v>1765</v>
      </c>
      <c r="K388" s="201"/>
      <c r="L388" s="201"/>
      <c r="M388" s="201" t="s">
        <v>1765</v>
      </c>
      <c r="N388" s="201"/>
      <c r="O388" s="201"/>
      <c r="P388" s="201"/>
      <c r="Q388" s="201"/>
      <c r="R388" s="201" t="s">
        <v>1765</v>
      </c>
      <c r="S388" s="201"/>
      <c r="T388" s="201"/>
      <c r="U388" s="201"/>
      <c r="V388" s="201"/>
      <c r="W388" s="201"/>
      <c r="X388" s="201"/>
      <c r="Y388" s="201"/>
      <c r="Z388" s="201"/>
      <c r="AA388" s="201"/>
      <c r="AB388" s="201"/>
      <c r="AC388" s="201"/>
      <c r="AD388" s="201"/>
      <c r="AE388" s="201"/>
      <c r="AF388" s="201"/>
      <c r="AG388" s="201"/>
      <c r="AH388" s="201"/>
      <c r="AI388" s="201" t="s">
        <v>1765</v>
      </c>
      <c r="AJ388" s="201"/>
      <c r="AK388" s="201"/>
      <c r="AL388" s="201"/>
      <c r="AM388" s="201"/>
      <c r="AN388" s="201"/>
      <c r="AO388" s="201"/>
      <c r="AP388" s="201"/>
      <c r="AQ388" s="201"/>
      <c r="AR388" s="201"/>
      <c r="AS388" s="201"/>
      <c r="AT388" s="201"/>
      <c r="AU388" s="201"/>
      <c r="AV388" s="201"/>
      <c r="AW388" s="201"/>
      <c r="AX388" s="201"/>
      <c r="AY388" s="201">
        <f>COUNTA(I388:AX388)</f>
        <v>4</v>
      </c>
      <c r="AZ388" s="287"/>
      <c r="BA388" s="298" t="s">
        <v>1412</v>
      </c>
    </row>
    <row r="389" spans="1:53" ht="14.15" customHeight="1">
      <c r="A389" s="289"/>
      <c r="B389" s="289"/>
      <c r="C389" s="289"/>
      <c r="D389" s="289"/>
      <c r="E389" s="289"/>
      <c r="F389" s="289"/>
      <c r="G389" s="200" t="s">
        <v>1766</v>
      </c>
      <c r="H389" s="201"/>
      <c r="I389" s="201"/>
      <c r="J389" s="201" t="s">
        <v>1767</v>
      </c>
      <c r="K389" s="201"/>
      <c r="L389" s="201"/>
      <c r="M389" s="201" t="s">
        <v>1767</v>
      </c>
      <c r="N389" s="201"/>
      <c r="O389" s="201"/>
      <c r="P389" s="201"/>
      <c r="Q389" s="201"/>
      <c r="R389" s="201" t="s">
        <v>1767</v>
      </c>
      <c r="S389" s="201"/>
      <c r="T389" s="201"/>
      <c r="U389" s="201"/>
      <c r="V389" s="201"/>
      <c r="W389" s="201"/>
      <c r="X389" s="201"/>
      <c r="Y389" s="201"/>
      <c r="Z389" s="201"/>
      <c r="AA389" s="201"/>
      <c r="AB389" s="201"/>
      <c r="AC389" s="201"/>
      <c r="AD389" s="201"/>
      <c r="AE389" s="201"/>
      <c r="AF389" s="201"/>
      <c r="AG389" s="201"/>
      <c r="AH389" s="201"/>
      <c r="AI389" s="201" t="s">
        <v>1767</v>
      </c>
      <c r="AJ389" s="201"/>
      <c r="AK389" s="201"/>
      <c r="AL389" s="201"/>
      <c r="AM389" s="201"/>
      <c r="AN389" s="201"/>
      <c r="AO389" s="201"/>
      <c r="AP389" s="201"/>
      <c r="AQ389" s="201"/>
      <c r="AR389" s="201"/>
      <c r="AS389" s="201"/>
      <c r="AT389" s="201"/>
      <c r="AU389" s="201"/>
      <c r="AV389" s="201"/>
      <c r="AW389" s="201"/>
      <c r="AX389" s="201"/>
      <c r="AY389" s="201">
        <f>COUNTA(I389:AX389)</f>
        <v>4</v>
      </c>
      <c r="AZ389" s="287"/>
      <c r="BA389" s="298"/>
    </row>
    <row r="390" spans="1:53" ht="14.15" customHeight="1">
      <c r="A390" s="289"/>
      <c r="B390" s="289"/>
      <c r="C390" s="289"/>
      <c r="D390" s="289"/>
      <c r="E390" s="289"/>
      <c r="F390" s="289"/>
      <c r="G390" s="200" t="s">
        <v>1768</v>
      </c>
      <c r="H390" s="201"/>
      <c r="I390" s="201"/>
      <c r="J390" s="201" t="s">
        <v>1769</v>
      </c>
      <c r="K390" s="201"/>
      <c r="L390" s="201"/>
      <c r="M390" s="201" t="s">
        <v>1769</v>
      </c>
      <c r="N390" s="201"/>
      <c r="O390" s="201"/>
      <c r="P390" s="201"/>
      <c r="Q390" s="201"/>
      <c r="R390" s="201" t="s">
        <v>1769</v>
      </c>
      <c r="S390" s="201"/>
      <c r="T390" s="201"/>
      <c r="U390" s="201"/>
      <c r="V390" s="201"/>
      <c r="W390" s="201"/>
      <c r="X390" s="201"/>
      <c r="Y390" s="201"/>
      <c r="Z390" s="201"/>
      <c r="AA390" s="201"/>
      <c r="AB390" s="201"/>
      <c r="AC390" s="201"/>
      <c r="AD390" s="201"/>
      <c r="AE390" s="201"/>
      <c r="AF390" s="201"/>
      <c r="AG390" s="201"/>
      <c r="AH390" s="201"/>
      <c r="AI390" s="201" t="s">
        <v>1769</v>
      </c>
      <c r="AJ390" s="201"/>
      <c r="AK390" s="201"/>
      <c r="AL390" s="201"/>
      <c r="AM390" s="201"/>
      <c r="AN390" s="201"/>
      <c r="AO390" s="201"/>
      <c r="AP390" s="201"/>
      <c r="AQ390" s="201"/>
      <c r="AR390" s="201"/>
      <c r="AS390" s="201"/>
      <c r="AT390" s="201"/>
      <c r="AU390" s="201"/>
      <c r="AV390" s="201"/>
      <c r="AW390" s="201"/>
      <c r="AX390" s="201"/>
      <c r="AY390" s="201">
        <f>COUNTA(I390:AX390)</f>
        <v>4</v>
      </c>
      <c r="AZ390" s="287"/>
      <c r="BA390" s="298"/>
    </row>
    <row r="391" spans="1:53" ht="14.15" customHeight="1">
      <c r="A391" s="289"/>
      <c r="B391" s="289"/>
      <c r="C391" s="289"/>
      <c r="D391" s="289"/>
      <c r="E391" s="289"/>
      <c r="F391" s="289"/>
      <c r="G391" s="204" t="s">
        <v>1770</v>
      </c>
      <c r="H391" s="205"/>
      <c r="I391" s="205"/>
      <c r="J391" s="205"/>
      <c r="K391" s="205"/>
      <c r="L391" s="205"/>
      <c r="M391" s="205"/>
      <c r="N391" s="205"/>
      <c r="O391" s="205"/>
      <c r="P391" s="205"/>
      <c r="Q391" s="205"/>
      <c r="R391" s="205"/>
      <c r="S391" s="205"/>
      <c r="T391" s="205"/>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205"/>
      <c r="AU391" s="205"/>
      <c r="AV391" s="205"/>
      <c r="AW391" s="205"/>
      <c r="AX391" s="205"/>
      <c r="AY391" s="205"/>
      <c r="AZ391" s="287"/>
      <c r="BA391" s="298"/>
    </row>
    <row r="392" spans="1:53" ht="14.15" customHeight="1">
      <c r="A392" s="289"/>
      <c r="B392" s="289"/>
      <c r="C392" s="289"/>
      <c r="D392" s="289"/>
      <c r="E392" s="289"/>
      <c r="F392" s="289"/>
      <c r="G392" s="200" t="s">
        <v>1772</v>
      </c>
      <c r="H392" s="201"/>
      <c r="I392" s="201"/>
      <c r="J392" s="201" t="s">
        <v>1773</v>
      </c>
      <c r="K392" s="201"/>
      <c r="L392" s="201"/>
      <c r="M392" s="201" t="s">
        <v>1773</v>
      </c>
      <c r="N392" s="201"/>
      <c r="O392" s="201"/>
      <c r="P392" s="201"/>
      <c r="Q392" s="201"/>
      <c r="R392" s="201" t="s">
        <v>1773</v>
      </c>
      <c r="S392" s="201"/>
      <c r="T392" s="201"/>
      <c r="U392" s="201"/>
      <c r="V392" s="201"/>
      <c r="W392" s="201"/>
      <c r="X392" s="201"/>
      <c r="Y392" s="201"/>
      <c r="Z392" s="201"/>
      <c r="AA392" s="201"/>
      <c r="AB392" s="201"/>
      <c r="AC392" s="201"/>
      <c r="AD392" s="201"/>
      <c r="AE392" s="201"/>
      <c r="AF392" s="201"/>
      <c r="AG392" s="201"/>
      <c r="AH392" s="201"/>
      <c r="AI392" s="201" t="s">
        <v>1773</v>
      </c>
      <c r="AJ392" s="201"/>
      <c r="AK392" s="201"/>
      <c r="AL392" s="201"/>
      <c r="AM392" s="201"/>
      <c r="AN392" s="201"/>
      <c r="AO392" s="201"/>
      <c r="AP392" s="201"/>
      <c r="AQ392" s="201"/>
      <c r="AR392" s="201"/>
      <c r="AS392" s="201"/>
      <c r="AT392" s="201"/>
      <c r="AU392" s="201"/>
      <c r="AV392" s="201"/>
      <c r="AW392" s="201"/>
      <c r="AX392" s="201"/>
      <c r="AY392" s="207">
        <f>COUNTA(I392:AX392)</f>
        <v>4</v>
      </c>
      <c r="AZ392" s="287"/>
      <c r="BA392" s="298"/>
    </row>
    <row r="393" spans="1:53" ht="14.15" customHeight="1">
      <c r="A393" s="289">
        <v>79</v>
      </c>
      <c r="B393" s="289" t="s">
        <v>1895</v>
      </c>
      <c r="C393" s="289">
        <v>2012</v>
      </c>
      <c r="D393" s="289" t="s">
        <v>24</v>
      </c>
      <c r="E393" s="289" t="s">
        <v>1778</v>
      </c>
      <c r="F393" s="289">
        <v>2</v>
      </c>
      <c r="G393" s="200" t="s">
        <v>1764</v>
      </c>
      <c r="H393" s="201"/>
      <c r="I393" s="201"/>
      <c r="J393" s="201"/>
      <c r="K393" s="201"/>
      <c r="L393" s="201"/>
      <c r="M393" s="201" t="s">
        <v>1765</v>
      </c>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c r="AN393" s="201"/>
      <c r="AO393" s="201"/>
      <c r="AP393" s="201"/>
      <c r="AQ393" s="201"/>
      <c r="AR393" s="201"/>
      <c r="AS393" s="201"/>
      <c r="AT393" s="201"/>
      <c r="AU393" s="201"/>
      <c r="AV393" s="201"/>
      <c r="AW393" s="201"/>
      <c r="AX393" s="201"/>
      <c r="AY393" s="201">
        <f>COUNTA(I393:AX393)</f>
        <v>1</v>
      </c>
      <c r="AZ393" s="287"/>
      <c r="BA393" s="298"/>
    </row>
    <row r="394" spans="1:53" ht="14.15" customHeight="1">
      <c r="A394" s="289"/>
      <c r="B394" s="289"/>
      <c r="C394" s="289"/>
      <c r="D394" s="289"/>
      <c r="E394" s="289"/>
      <c r="F394" s="289"/>
      <c r="G394" s="200" t="s">
        <v>1766</v>
      </c>
      <c r="H394" s="201"/>
      <c r="I394" s="201"/>
      <c r="J394" s="201" t="s">
        <v>1767</v>
      </c>
      <c r="K394" s="201"/>
      <c r="L394" s="201"/>
      <c r="M394" s="201" t="s">
        <v>1767</v>
      </c>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c r="AN394" s="201"/>
      <c r="AO394" s="201" t="s">
        <v>1767</v>
      </c>
      <c r="AP394" s="201"/>
      <c r="AQ394" s="201"/>
      <c r="AR394" s="201"/>
      <c r="AS394" s="201"/>
      <c r="AT394" s="201"/>
      <c r="AU394" s="201"/>
      <c r="AV394" s="201"/>
      <c r="AW394" s="201"/>
      <c r="AX394" s="201"/>
      <c r="AY394" s="201">
        <f>COUNTA(I394:AX394)</f>
        <v>3</v>
      </c>
      <c r="AZ394" s="287"/>
      <c r="BA394" s="298"/>
    </row>
    <row r="395" spans="1:53" ht="14.15" customHeight="1">
      <c r="A395" s="289"/>
      <c r="B395" s="289"/>
      <c r="C395" s="289"/>
      <c r="D395" s="289"/>
      <c r="E395" s="289"/>
      <c r="F395" s="289"/>
      <c r="G395" s="200" t="s">
        <v>1768</v>
      </c>
      <c r="H395" s="201"/>
      <c r="I395" s="201"/>
      <c r="J395" s="201"/>
      <c r="K395" s="201"/>
      <c r="L395" s="201"/>
      <c r="M395" s="201" t="s">
        <v>1769</v>
      </c>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1"/>
      <c r="AL395" s="201"/>
      <c r="AM395" s="201"/>
      <c r="AN395" s="201"/>
      <c r="AO395" s="201"/>
      <c r="AP395" s="201"/>
      <c r="AQ395" s="201"/>
      <c r="AR395" s="201"/>
      <c r="AS395" s="201"/>
      <c r="AT395" s="201"/>
      <c r="AU395" s="201"/>
      <c r="AV395" s="201"/>
      <c r="AW395" s="201"/>
      <c r="AX395" s="201"/>
      <c r="AY395" s="201">
        <f>COUNTA(I395:AX395)</f>
        <v>1</v>
      </c>
      <c r="AZ395" s="287"/>
      <c r="BA395" s="298"/>
    </row>
    <row r="396" spans="1:53" ht="14.15" customHeight="1">
      <c r="A396" s="289"/>
      <c r="B396" s="289"/>
      <c r="C396" s="289"/>
      <c r="D396" s="289"/>
      <c r="E396" s="289"/>
      <c r="F396" s="289"/>
      <c r="G396" s="204" t="s">
        <v>1770</v>
      </c>
      <c r="H396" s="205"/>
      <c r="I396" s="205"/>
      <c r="J396" s="205"/>
      <c r="K396" s="205"/>
      <c r="L396" s="205"/>
      <c r="M396" s="205"/>
      <c r="N396" s="205"/>
      <c r="O396" s="205"/>
      <c r="P396" s="205"/>
      <c r="Q396" s="205"/>
      <c r="R396" s="205"/>
      <c r="S396" s="205"/>
      <c r="T396" s="205"/>
      <c r="U396" s="205"/>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205"/>
      <c r="AU396" s="205"/>
      <c r="AV396" s="205"/>
      <c r="AW396" s="205"/>
      <c r="AX396" s="205"/>
      <c r="AY396" s="205"/>
      <c r="AZ396" s="287"/>
      <c r="BA396" s="298"/>
    </row>
    <row r="397" spans="1:53" ht="14.15" customHeight="1">
      <c r="A397" s="289"/>
      <c r="B397" s="289"/>
      <c r="C397" s="289"/>
      <c r="D397" s="289"/>
      <c r="E397" s="289"/>
      <c r="F397" s="289"/>
      <c r="G397" s="200" t="s">
        <v>1772</v>
      </c>
      <c r="H397" s="201"/>
      <c r="I397" s="201"/>
      <c r="J397" s="201" t="s">
        <v>1773</v>
      </c>
      <c r="K397" s="201"/>
      <c r="L397" s="201"/>
      <c r="M397" s="201" t="s">
        <v>1773</v>
      </c>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1"/>
      <c r="AL397" s="201"/>
      <c r="AM397" s="201"/>
      <c r="AN397" s="201"/>
      <c r="AO397" s="201" t="s">
        <v>1773</v>
      </c>
      <c r="AP397" s="201"/>
      <c r="AQ397" s="201"/>
      <c r="AR397" s="201"/>
      <c r="AS397" s="201"/>
      <c r="AT397" s="201"/>
      <c r="AU397" s="201"/>
      <c r="AV397" s="201"/>
      <c r="AW397" s="201"/>
      <c r="AX397" s="201"/>
      <c r="AY397" s="207">
        <f>COUNTA(I397:AX397)</f>
        <v>3</v>
      </c>
      <c r="AZ397" s="287"/>
      <c r="BA397" s="298"/>
    </row>
    <row r="398" spans="1:53" ht="14.15" customHeight="1">
      <c r="A398" s="289">
        <v>80</v>
      </c>
      <c r="B398" s="289" t="s">
        <v>1896</v>
      </c>
      <c r="C398" s="289">
        <v>2012</v>
      </c>
      <c r="D398" s="289" t="s">
        <v>138</v>
      </c>
      <c r="E398" s="289" t="s">
        <v>1778</v>
      </c>
      <c r="F398" s="289">
        <v>1</v>
      </c>
      <c r="G398" s="200" t="s">
        <v>1764</v>
      </c>
      <c r="H398" s="201" t="s">
        <v>1765</v>
      </c>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201"/>
      <c r="AF398" s="201"/>
      <c r="AG398" s="201"/>
      <c r="AH398" s="201"/>
      <c r="AI398" s="201"/>
      <c r="AJ398" s="201"/>
      <c r="AK398" s="201"/>
      <c r="AL398" s="201"/>
      <c r="AM398" s="201"/>
      <c r="AN398" s="201"/>
      <c r="AO398" s="201"/>
      <c r="AP398" s="201"/>
      <c r="AQ398" s="201"/>
      <c r="AR398" s="201"/>
      <c r="AS398" s="201"/>
      <c r="AT398" s="201"/>
      <c r="AU398" s="201"/>
      <c r="AV398" s="201"/>
      <c r="AW398" s="201"/>
      <c r="AX398" s="201"/>
      <c r="AY398" s="201">
        <f>COUNTA(I398:AX398)</f>
        <v>0</v>
      </c>
      <c r="AZ398" s="287"/>
      <c r="BA398" s="298"/>
    </row>
    <row r="399" spans="1:53" ht="14.15" customHeight="1">
      <c r="A399" s="289"/>
      <c r="B399" s="289"/>
      <c r="C399" s="289"/>
      <c r="D399" s="289"/>
      <c r="E399" s="289"/>
      <c r="F399" s="289"/>
      <c r="G399" s="200" t="s">
        <v>1766</v>
      </c>
      <c r="H399" s="201"/>
      <c r="I399" s="201"/>
      <c r="J399" s="201"/>
      <c r="K399" s="201"/>
      <c r="L399" s="201"/>
      <c r="M399" s="201" t="s">
        <v>1767</v>
      </c>
      <c r="N399" s="201"/>
      <c r="O399" s="201"/>
      <c r="P399" s="201"/>
      <c r="Q399" s="201"/>
      <c r="R399" s="201" t="s">
        <v>1767</v>
      </c>
      <c r="S399" s="201"/>
      <c r="T399" s="201"/>
      <c r="U399" s="201"/>
      <c r="V399" s="201"/>
      <c r="W399" s="201"/>
      <c r="X399" s="201"/>
      <c r="Y399" s="201"/>
      <c r="Z399" s="201"/>
      <c r="AA399" s="201"/>
      <c r="AB399" s="201"/>
      <c r="AC399" s="201"/>
      <c r="AD399" s="201"/>
      <c r="AE399" s="201"/>
      <c r="AF399" s="201"/>
      <c r="AG399" s="201"/>
      <c r="AH399" s="201"/>
      <c r="AI399" s="201"/>
      <c r="AJ399" s="201"/>
      <c r="AK399" s="201"/>
      <c r="AL399" s="201"/>
      <c r="AM399" s="201"/>
      <c r="AN399" s="201"/>
      <c r="AO399" s="201" t="s">
        <v>1767</v>
      </c>
      <c r="AP399" s="201"/>
      <c r="AQ399" s="201"/>
      <c r="AR399" s="201"/>
      <c r="AS399" s="201" t="s">
        <v>1767</v>
      </c>
      <c r="AT399" s="201"/>
      <c r="AU399" s="201"/>
      <c r="AV399" s="201"/>
      <c r="AW399" s="201"/>
      <c r="AX399" s="201"/>
      <c r="AY399" s="201">
        <f>COUNTA(I399:AX399)</f>
        <v>4</v>
      </c>
      <c r="AZ399" s="287"/>
      <c r="BA399" s="298"/>
    </row>
    <row r="400" spans="1:53" ht="14.15" customHeight="1">
      <c r="A400" s="289"/>
      <c r="B400" s="289"/>
      <c r="C400" s="289"/>
      <c r="D400" s="289"/>
      <c r="E400" s="289"/>
      <c r="F400" s="289"/>
      <c r="G400" s="200" t="s">
        <v>1768</v>
      </c>
      <c r="H400" s="201"/>
      <c r="I400" s="201"/>
      <c r="J400" s="201"/>
      <c r="K400" s="201"/>
      <c r="L400" s="201"/>
      <c r="M400" s="201"/>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201"/>
      <c r="AL400" s="201"/>
      <c r="AM400" s="201"/>
      <c r="AN400" s="201"/>
      <c r="AO400" s="201" t="s">
        <v>1769</v>
      </c>
      <c r="AP400" s="201"/>
      <c r="AQ400" s="201"/>
      <c r="AR400" s="201"/>
      <c r="AS400" s="201"/>
      <c r="AT400" s="201"/>
      <c r="AU400" s="201"/>
      <c r="AV400" s="201"/>
      <c r="AW400" s="201"/>
      <c r="AX400" s="201"/>
      <c r="AY400" s="201">
        <f>COUNTA(I400:AX400)</f>
        <v>1</v>
      </c>
      <c r="AZ400" s="287"/>
      <c r="BA400" s="298"/>
    </row>
    <row r="401" spans="1:53" ht="14.15" customHeight="1">
      <c r="A401" s="289"/>
      <c r="B401" s="289"/>
      <c r="C401" s="289"/>
      <c r="D401" s="289"/>
      <c r="E401" s="289"/>
      <c r="F401" s="289"/>
      <c r="G401" s="204" t="s">
        <v>1770</v>
      </c>
      <c r="H401" s="205"/>
      <c r="I401" s="205"/>
      <c r="J401" s="205"/>
      <c r="K401" s="205"/>
      <c r="L401" s="205"/>
      <c r="M401" s="205"/>
      <c r="N401" s="205"/>
      <c r="O401" s="205"/>
      <c r="P401" s="205"/>
      <c r="Q401" s="205"/>
      <c r="R401" s="205"/>
      <c r="S401" s="205"/>
      <c r="T401" s="205"/>
      <c r="U401" s="205"/>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205"/>
      <c r="AU401" s="205"/>
      <c r="AV401" s="205"/>
      <c r="AW401" s="205"/>
      <c r="AX401" s="205"/>
      <c r="AY401" s="205"/>
      <c r="AZ401" s="287"/>
      <c r="BA401" s="298"/>
    </row>
    <row r="402" spans="1:53" ht="14.15" customHeight="1">
      <c r="A402" s="289"/>
      <c r="B402" s="289"/>
      <c r="C402" s="289"/>
      <c r="D402" s="289"/>
      <c r="E402" s="289"/>
      <c r="F402" s="289"/>
      <c r="G402" s="200" t="s">
        <v>1772</v>
      </c>
      <c r="H402" s="201"/>
      <c r="I402" s="201"/>
      <c r="J402" s="201"/>
      <c r="K402" s="201"/>
      <c r="L402" s="201"/>
      <c r="M402" s="201" t="s">
        <v>1773</v>
      </c>
      <c r="N402" s="201"/>
      <c r="O402" s="201"/>
      <c r="P402" s="201"/>
      <c r="Q402" s="201"/>
      <c r="R402" s="201" t="s">
        <v>1773</v>
      </c>
      <c r="S402" s="201"/>
      <c r="T402" s="201"/>
      <c r="U402" s="201"/>
      <c r="V402" s="201"/>
      <c r="W402" s="201"/>
      <c r="X402" s="201"/>
      <c r="Y402" s="201"/>
      <c r="Z402" s="201"/>
      <c r="AA402" s="201"/>
      <c r="AB402" s="201"/>
      <c r="AC402" s="201"/>
      <c r="AD402" s="201"/>
      <c r="AE402" s="201"/>
      <c r="AF402" s="201"/>
      <c r="AG402" s="201"/>
      <c r="AH402" s="201"/>
      <c r="AI402" s="201"/>
      <c r="AJ402" s="201"/>
      <c r="AK402" s="201"/>
      <c r="AL402" s="201"/>
      <c r="AM402" s="201"/>
      <c r="AN402" s="201"/>
      <c r="AO402" s="201" t="s">
        <v>1773</v>
      </c>
      <c r="AP402" s="201"/>
      <c r="AQ402" s="201"/>
      <c r="AR402" s="201"/>
      <c r="AS402" s="201" t="s">
        <v>1773</v>
      </c>
      <c r="AT402" s="201"/>
      <c r="AU402" s="201"/>
      <c r="AV402" s="201"/>
      <c r="AW402" s="201"/>
      <c r="AX402" s="201"/>
      <c r="AY402" s="207">
        <f t="shared" ref="AY402:AY415" si="19">COUNTA(I402:AX402)</f>
        <v>4</v>
      </c>
      <c r="AZ402" s="287"/>
      <c r="BA402" s="298"/>
    </row>
    <row r="403" spans="1:53" ht="14.15" customHeight="1">
      <c r="A403" s="293">
        <v>81</v>
      </c>
      <c r="B403" s="294" t="s">
        <v>1897</v>
      </c>
      <c r="C403" s="293">
        <v>2012</v>
      </c>
      <c r="D403" s="294" t="s">
        <v>138</v>
      </c>
      <c r="E403" s="294" t="s">
        <v>1762</v>
      </c>
      <c r="F403" s="294" t="s">
        <v>1850</v>
      </c>
      <c r="G403" s="200" t="s">
        <v>1764</v>
      </c>
      <c r="H403" s="208"/>
      <c r="I403" s="208" t="s">
        <v>1765</v>
      </c>
      <c r="J403" s="208"/>
      <c r="K403" s="208" t="s">
        <v>1765</v>
      </c>
      <c r="L403" s="208"/>
      <c r="M403" s="208" t="s">
        <v>1765</v>
      </c>
      <c r="N403" s="208" t="s">
        <v>1765</v>
      </c>
      <c r="O403" s="208" t="s">
        <v>1765</v>
      </c>
      <c r="P403" s="208" t="s">
        <v>1765</v>
      </c>
      <c r="Q403" s="208"/>
      <c r="R403" s="208"/>
      <c r="S403" s="208"/>
      <c r="T403" s="208"/>
      <c r="U403" s="208"/>
      <c r="V403" s="208"/>
      <c r="W403" s="208"/>
      <c r="X403" s="208"/>
      <c r="Y403" s="208"/>
      <c r="Z403" s="208"/>
      <c r="AA403" s="208"/>
      <c r="AB403" s="208"/>
      <c r="AC403" s="208"/>
      <c r="AD403" s="208"/>
      <c r="AE403" s="208"/>
      <c r="AF403" s="208"/>
      <c r="AG403" s="208"/>
      <c r="AH403" s="208"/>
      <c r="AI403" s="208" t="s">
        <v>1765</v>
      </c>
      <c r="AJ403" s="208"/>
      <c r="AK403" s="208"/>
      <c r="AL403" s="208"/>
      <c r="AM403" s="208"/>
      <c r="AN403" s="208"/>
      <c r="AO403" s="208"/>
      <c r="AP403" s="208"/>
      <c r="AQ403" s="208"/>
      <c r="AR403" s="208"/>
      <c r="AS403" s="208"/>
      <c r="AT403" s="208"/>
      <c r="AU403" s="208"/>
      <c r="AV403" s="208"/>
      <c r="AW403" s="208"/>
      <c r="AX403" s="208"/>
      <c r="AY403" s="201">
        <f t="shared" si="19"/>
        <v>7</v>
      </c>
      <c r="AZ403" s="287" t="s">
        <v>1898</v>
      </c>
      <c r="BA403" s="298"/>
    </row>
    <row r="404" spans="1:53" ht="14.15" customHeight="1">
      <c r="A404" s="293"/>
      <c r="B404" s="294"/>
      <c r="C404" s="293"/>
      <c r="D404" s="294"/>
      <c r="E404" s="294"/>
      <c r="F404" s="294"/>
      <c r="G404" s="200" t="s">
        <v>1766</v>
      </c>
      <c r="H404" s="201"/>
      <c r="I404" s="201"/>
      <c r="J404" s="201" t="s">
        <v>1767</v>
      </c>
      <c r="K404" s="201"/>
      <c r="L404" s="201"/>
      <c r="M404" s="201" t="s">
        <v>1767</v>
      </c>
      <c r="N404" s="201"/>
      <c r="O404" s="201" t="s">
        <v>1767</v>
      </c>
      <c r="P404" s="201"/>
      <c r="Q404" s="201"/>
      <c r="R404" s="201"/>
      <c r="S404" s="201" t="s">
        <v>1767</v>
      </c>
      <c r="T404" s="201"/>
      <c r="U404" s="201"/>
      <c r="V404" s="201" t="s">
        <v>1767</v>
      </c>
      <c r="W404" s="201" t="s">
        <v>1767</v>
      </c>
      <c r="X404" s="201"/>
      <c r="Y404" s="201"/>
      <c r="Z404" s="201"/>
      <c r="AA404" s="201"/>
      <c r="AB404" s="201"/>
      <c r="AC404" s="201"/>
      <c r="AD404" s="201"/>
      <c r="AE404" s="201"/>
      <c r="AF404" s="201"/>
      <c r="AG404" s="201"/>
      <c r="AH404" s="201"/>
      <c r="AI404" s="201" t="s">
        <v>1767</v>
      </c>
      <c r="AJ404" s="201"/>
      <c r="AK404" s="201"/>
      <c r="AL404" s="201"/>
      <c r="AM404" s="201"/>
      <c r="AN404" s="201"/>
      <c r="AO404" s="201"/>
      <c r="AP404" s="201"/>
      <c r="AQ404" s="201"/>
      <c r="AR404" s="201"/>
      <c r="AS404" s="201"/>
      <c r="AT404" s="201"/>
      <c r="AU404" s="201"/>
      <c r="AV404" s="201"/>
      <c r="AW404" s="201"/>
      <c r="AX404" s="201"/>
      <c r="AY404" s="201">
        <f t="shared" si="19"/>
        <v>7</v>
      </c>
      <c r="AZ404" s="287"/>
      <c r="BA404" s="298"/>
    </row>
    <row r="405" spans="1:53" ht="14.15" customHeight="1">
      <c r="A405" s="293"/>
      <c r="B405" s="294"/>
      <c r="C405" s="293"/>
      <c r="D405" s="294"/>
      <c r="E405" s="294"/>
      <c r="F405" s="294"/>
      <c r="G405" s="200" t="s">
        <v>1768</v>
      </c>
      <c r="H405" s="201" t="s">
        <v>1769</v>
      </c>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F405" s="201"/>
      <c r="AG405" s="201"/>
      <c r="AH405" s="201"/>
      <c r="AI405" s="201"/>
      <c r="AJ405" s="201"/>
      <c r="AK405" s="201"/>
      <c r="AL405" s="201"/>
      <c r="AM405" s="201"/>
      <c r="AN405" s="201"/>
      <c r="AO405" s="201"/>
      <c r="AP405" s="201"/>
      <c r="AQ405" s="201"/>
      <c r="AR405" s="201"/>
      <c r="AS405" s="201"/>
      <c r="AT405" s="201"/>
      <c r="AU405" s="201"/>
      <c r="AV405" s="201"/>
      <c r="AW405" s="201"/>
      <c r="AX405" s="201"/>
      <c r="AY405" s="201">
        <f t="shared" si="19"/>
        <v>0</v>
      </c>
      <c r="AZ405" s="287"/>
      <c r="BA405" s="298"/>
    </row>
    <row r="406" spans="1:53" ht="14.15" customHeight="1">
      <c r="A406" s="293"/>
      <c r="B406" s="294"/>
      <c r="C406" s="293"/>
      <c r="D406" s="294"/>
      <c r="E406" s="294"/>
      <c r="F406" s="294"/>
      <c r="G406" s="200" t="s">
        <v>1770</v>
      </c>
      <c r="H406" s="201"/>
      <c r="I406" s="201"/>
      <c r="J406" s="201" t="s">
        <v>1803</v>
      </c>
      <c r="K406" s="201"/>
      <c r="L406" s="201"/>
      <c r="M406" s="201" t="s">
        <v>1793</v>
      </c>
      <c r="N406" s="201"/>
      <c r="O406" s="201"/>
      <c r="P406" s="201"/>
      <c r="Q406" s="201"/>
      <c r="R406" s="201"/>
      <c r="S406" s="201"/>
      <c r="T406" s="201" t="s">
        <v>1793</v>
      </c>
      <c r="U406" s="201"/>
      <c r="V406" s="201"/>
      <c r="W406" s="206" t="s">
        <v>1794</v>
      </c>
      <c r="X406" s="201"/>
      <c r="Y406" s="201"/>
      <c r="Z406" s="201"/>
      <c r="AA406" s="201"/>
      <c r="AB406" s="201"/>
      <c r="AC406" s="201"/>
      <c r="AD406" s="201"/>
      <c r="AE406" s="201"/>
      <c r="AF406" s="201"/>
      <c r="AG406" s="201"/>
      <c r="AH406" s="201"/>
      <c r="AI406" s="201"/>
      <c r="AJ406" s="201"/>
      <c r="AK406" s="201"/>
      <c r="AL406" s="201"/>
      <c r="AM406" s="201"/>
      <c r="AN406" s="201"/>
      <c r="AO406" s="201"/>
      <c r="AP406" s="201"/>
      <c r="AQ406" s="201"/>
      <c r="AR406" s="201"/>
      <c r="AS406" s="201"/>
      <c r="AT406" s="201"/>
      <c r="AU406" s="201"/>
      <c r="AV406" s="201"/>
      <c r="AW406" s="201"/>
      <c r="AX406" s="201"/>
      <c r="AY406" s="201">
        <f t="shared" si="19"/>
        <v>4</v>
      </c>
      <c r="AZ406" s="287"/>
      <c r="BA406" s="298"/>
    </row>
    <row r="407" spans="1:53" ht="13.5" customHeight="1">
      <c r="A407" s="293"/>
      <c r="B407" s="294"/>
      <c r="C407" s="293"/>
      <c r="D407" s="294"/>
      <c r="E407" s="294"/>
      <c r="F407" s="294"/>
      <c r="G407" s="200" t="s">
        <v>1772</v>
      </c>
      <c r="H407" s="201"/>
      <c r="I407" s="201"/>
      <c r="J407" s="201" t="s">
        <v>1773</v>
      </c>
      <c r="K407" s="201"/>
      <c r="L407" s="201"/>
      <c r="M407" s="201" t="s">
        <v>1773</v>
      </c>
      <c r="N407" s="201"/>
      <c r="O407" s="201" t="s">
        <v>1773</v>
      </c>
      <c r="P407" s="201"/>
      <c r="Q407" s="201"/>
      <c r="R407" s="201"/>
      <c r="S407" s="201" t="s">
        <v>1773</v>
      </c>
      <c r="T407" s="201"/>
      <c r="U407" s="201"/>
      <c r="V407" s="201" t="s">
        <v>1773</v>
      </c>
      <c r="W407" s="201" t="s">
        <v>1773</v>
      </c>
      <c r="X407" s="201"/>
      <c r="Y407" s="201"/>
      <c r="Z407" s="201"/>
      <c r="AA407" s="201"/>
      <c r="AB407" s="201"/>
      <c r="AC407" s="201"/>
      <c r="AD407" s="201"/>
      <c r="AE407" s="201"/>
      <c r="AF407" s="201"/>
      <c r="AG407" s="201"/>
      <c r="AH407" s="201"/>
      <c r="AI407" s="201" t="s">
        <v>1773</v>
      </c>
      <c r="AJ407" s="201"/>
      <c r="AK407" s="201"/>
      <c r="AL407" s="201"/>
      <c r="AM407" s="201"/>
      <c r="AN407" s="201"/>
      <c r="AO407" s="201"/>
      <c r="AP407" s="201"/>
      <c r="AQ407" s="201"/>
      <c r="AR407" s="201"/>
      <c r="AS407" s="201"/>
      <c r="AT407" s="201"/>
      <c r="AU407" s="201"/>
      <c r="AV407" s="201"/>
      <c r="AW407" s="201"/>
      <c r="AX407" s="201"/>
      <c r="AY407" s="207">
        <f t="shared" si="19"/>
        <v>7</v>
      </c>
      <c r="AZ407" s="287"/>
      <c r="BA407" s="298"/>
    </row>
    <row r="408" spans="1:53" ht="14.15" customHeight="1">
      <c r="A408" s="293">
        <v>82</v>
      </c>
      <c r="B408" s="294" t="s">
        <v>1899</v>
      </c>
      <c r="C408" s="293">
        <v>2012</v>
      </c>
      <c r="D408" s="294" t="s">
        <v>17</v>
      </c>
      <c r="E408" s="294" t="s">
        <v>1762</v>
      </c>
      <c r="F408" s="294" t="s">
        <v>1832</v>
      </c>
      <c r="G408" s="200" t="s">
        <v>1764</v>
      </c>
      <c r="H408" s="201"/>
      <c r="I408" s="201"/>
      <c r="J408" s="201" t="s">
        <v>1765</v>
      </c>
      <c r="K408" s="201"/>
      <c r="L408" s="201"/>
      <c r="M408" s="201"/>
      <c r="N408" s="201"/>
      <c r="O408" s="201"/>
      <c r="P408" s="201"/>
      <c r="Q408" s="201"/>
      <c r="R408" s="201" t="s">
        <v>1765</v>
      </c>
      <c r="S408" s="201"/>
      <c r="T408" s="201" t="s">
        <v>1765</v>
      </c>
      <c r="U408" s="201"/>
      <c r="V408" s="201"/>
      <c r="W408" s="201"/>
      <c r="X408" s="201"/>
      <c r="Y408" s="201"/>
      <c r="Z408" s="201"/>
      <c r="AA408" s="201"/>
      <c r="AB408" s="201"/>
      <c r="AC408" s="201"/>
      <c r="AD408" s="201"/>
      <c r="AE408" s="201"/>
      <c r="AF408" s="201"/>
      <c r="AG408" s="201"/>
      <c r="AH408" s="201"/>
      <c r="AI408" s="201" t="s">
        <v>1765</v>
      </c>
      <c r="AJ408" s="201"/>
      <c r="AK408" s="201"/>
      <c r="AL408" s="201"/>
      <c r="AM408" s="201"/>
      <c r="AN408" s="201"/>
      <c r="AO408" s="201" t="s">
        <v>1765</v>
      </c>
      <c r="AP408" s="201"/>
      <c r="AQ408" s="201"/>
      <c r="AR408" s="201"/>
      <c r="AS408" s="201"/>
      <c r="AT408" s="201"/>
      <c r="AU408" s="201"/>
      <c r="AV408" s="201"/>
      <c r="AW408" s="201"/>
      <c r="AX408" s="201"/>
      <c r="AY408" s="201">
        <f t="shared" si="19"/>
        <v>5</v>
      </c>
      <c r="AZ408" s="287"/>
      <c r="BA408" s="298"/>
    </row>
    <row r="409" spans="1:53" ht="14.15" customHeight="1">
      <c r="A409" s="293"/>
      <c r="B409" s="294"/>
      <c r="C409" s="293"/>
      <c r="D409" s="294"/>
      <c r="E409" s="294"/>
      <c r="F409" s="294"/>
      <c r="G409" s="200" t="s">
        <v>1766</v>
      </c>
      <c r="H409" s="201"/>
      <c r="I409" s="201"/>
      <c r="J409" s="201" t="s">
        <v>1767</v>
      </c>
      <c r="K409" s="201"/>
      <c r="L409" s="201"/>
      <c r="M409" s="201"/>
      <c r="N409" s="201"/>
      <c r="O409" s="201"/>
      <c r="P409" s="201"/>
      <c r="Q409" s="201"/>
      <c r="R409" s="201" t="s">
        <v>1767</v>
      </c>
      <c r="S409" s="201"/>
      <c r="T409" s="201" t="s">
        <v>1767</v>
      </c>
      <c r="U409" s="201"/>
      <c r="V409" s="201"/>
      <c r="W409" s="201"/>
      <c r="X409" s="201"/>
      <c r="Y409" s="201"/>
      <c r="Z409" s="201"/>
      <c r="AA409" s="201"/>
      <c r="AB409" s="201"/>
      <c r="AC409" s="201"/>
      <c r="AD409" s="201"/>
      <c r="AE409" s="201"/>
      <c r="AF409" s="201"/>
      <c r="AG409" s="201"/>
      <c r="AH409" s="201"/>
      <c r="AI409" s="201" t="s">
        <v>1767</v>
      </c>
      <c r="AJ409" s="201"/>
      <c r="AK409" s="201"/>
      <c r="AL409" s="201"/>
      <c r="AM409" s="201"/>
      <c r="AN409" s="201"/>
      <c r="AO409" s="201" t="s">
        <v>1767</v>
      </c>
      <c r="AP409" s="201"/>
      <c r="AQ409" s="201"/>
      <c r="AR409" s="201"/>
      <c r="AS409" s="201"/>
      <c r="AT409" s="201"/>
      <c r="AU409" s="201"/>
      <c r="AV409" s="201"/>
      <c r="AW409" s="201"/>
      <c r="AX409" s="201"/>
      <c r="AY409" s="201">
        <f t="shared" si="19"/>
        <v>5</v>
      </c>
      <c r="AZ409" s="287"/>
      <c r="BA409" s="298"/>
    </row>
    <row r="410" spans="1:53" ht="14.15" customHeight="1">
      <c r="A410" s="293"/>
      <c r="B410" s="294"/>
      <c r="C410" s="293"/>
      <c r="D410" s="294"/>
      <c r="E410" s="294"/>
      <c r="F410" s="294"/>
      <c r="G410" s="200" t="s">
        <v>1768</v>
      </c>
      <c r="H410" s="201"/>
      <c r="I410" s="201"/>
      <c r="J410" s="201" t="s">
        <v>1769</v>
      </c>
      <c r="K410" s="201"/>
      <c r="L410" s="201"/>
      <c r="M410" s="201"/>
      <c r="N410" s="201"/>
      <c r="O410" s="201"/>
      <c r="P410" s="201"/>
      <c r="Q410" s="201"/>
      <c r="R410" s="201" t="s">
        <v>1769</v>
      </c>
      <c r="S410" s="201"/>
      <c r="T410" s="201" t="s">
        <v>1769</v>
      </c>
      <c r="U410" s="201"/>
      <c r="V410" s="201"/>
      <c r="W410" s="201"/>
      <c r="X410" s="201"/>
      <c r="Y410" s="201"/>
      <c r="Z410" s="201"/>
      <c r="AA410" s="201"/>
      <c r="AB410" s="201"/>
      <c r="AC410" s="201"/>
      <c r="AD410" s="201"/>
      <c r="AE410" s="201"/>
      <c r="AF410" s="201"/>
      <c r="AG410" s="201"/>
      <c r="AH410" s="201"/>
      <c r="AI410" s="201" t="s">
        <v>1769</v>
      </c>
      <c r="AJ410" s="201"/>
      <c r="AK410" s="201"/>
      <c r="AL410" s="201"/>
      <c r="AM410" s="201"/>
      <c r="AN410" s="201"/>
      <c r="AO410" s="201" t="s">
        <v>1769</v>
      </c>
      <c r="AP410" s="201"/>
      <c r="AQ410" s="201"/>
      <c r="AR410" s="201"/>
      <c r="AS410" s="201"/>
      <c r="AT410" s="201"/>
      <c r="AU410" s="201"/>
      <c r="AV410" s="201"/>
      <c r="AW410" s="201"/>
      <c r="AX410" s="201"/>
      <c r="AY410" s="201">
        <f t="shared" si="19"/>
        <v>5</v>
      </c>
      <c r="AZ410" s="287"/>
      <c r="BA410" s="298"/>
    </row>
    <row r="411" spans="1:53" ht="14.15" customHeight="1">
      <c r="A411" s="293"/>
      <c r="B411" s="294"/>
      <c r="C411" s="293"/>
      <c r="D411" s="294"/>
      <c r="E411" s="294"/>
      <c r="F411" s="294"/>
      <c r="G411" s="200" t="s">
        <v>1770</v>
      </c>
      <c r="H411" s="201"/>
      <c r="I411" s="201"/>
      <c r="J411" s="201" t="s">
        <v>1803</v>
      </c>
      <c r="K411" s="201"/>
      <c r="L411" s="201"/>
      <c r="M411" s="201"/>
      <c r="N411" s="201"/>
      <c r="O411" s="201"/>
      <c r="P411" s="201"/>
      <c r="Q411" s="201"/>
      <c r="R411" s="201" t="s">
        <v>1803</v>
      </c>
      <c r="S411" s="201"/>
      <c r="T411" s="206" t="s">
        <v>1794</v>
      </c>
      <c r="U411" s="201"/>
      <c r="V411" s="201"/>
      <c r="W411" s="201"/>
      <c r="X411" s="201"/>
      <c r="Y411" s="201"/>
      <c r="Z411" s="201"/>
      <c r="AA411" s="201"/>
      <c r="AB411" s="201"/>
      <c r="AC411" s="201"/>
      <c r="AD411" s="201"/>
      <c r="AE411" s="201"/>
      <c r="AF411" s="201"/>
      <c r="AG411" s="201" t="s">
        <v>1803</v>
      </c>
      <c r="AH411" s="201" t="s">
        <v>1803</v>
      </c>
      <c r="AI411" s="201" t="s">
        <v>1803</v>
      </c>
      <c r="AJ411" s="201"/>
      <c r="AK411" s="201"/>
      <c r="AL411" s="201"/>
      <c r="AM411" s="201"/>
      <c r="AN411" s="201"/>
      <c r="AO411" s="201" t="s">
        <v>1771</v>
      </c>
      <c r="AP411" s="201"/>
      <c r="AQ411" s="201"/>
      <c r="AR411" s="201"/>
      <c r="AS411" s="201"/>
      <c r="AT411" s="201"/>
      <c r="AU411" s="201"/>
      <c r="AV411" s="201"/>
      <c r="AW411" s="201"/>
      <c r="AX411" s="201"/>
      <c r="AY411" s="201">
        <f t="shared" si="19"/>
        <v>7</v>
      </c>
      <c r="AZ411" s="287"/>
      <c r="BA411" s="298"/>
    </row>
    <row r="412" spans="1:53" ht="14.15" customHeight="1">
      <c r="A412" s="293"/>
      <c r="B412" s="294"/>
      <c r="C412" s="293"/>
      <c r="D412" s="294"/>
      <c r="E412" s="294"/>
      <c r="F412" s="294"/>
      <c r="G412" s="200" t="s">
        <v>1772</v>
      </c>
      <c r="H412" s="201"/>
      <c r="I412" s="201"/>
      <c r="J412" s="201" t="s">
        <v>1773</v>
      </c>
      <c r="K412" s="201"/>
      <c r="L412" s="201"/>
      <c r="M412" s="201"/>
      <c r="N412" s="201"/>
      <c r="O412" s="201"/>
      <c r="P412" s="201"/>
      <c r="Q412" s="201"/>
      <c r="R412" s="201" t="s">
        <v>1773</v>
      </c>
      <c r="S412" s="201"/>
      <c r="T412" s="201" t="s">
        <v>1773</v>
      </c>
      <c r="U412" s="201"/>
      <c r="V412" s="201"/>
      <c r="W412" s="201"/>
      <c r="X412" s="201"/>
      <c r="Y412" s="201"/>
      <c r="Z412" s="201"/>
      <c r="AA412" s="201"/>
      <c r="AB412" s="201"/>
      <c r="AC412" s="201"/>
      <c r="AD412" s="201"/>
      <c r="AE412" s="201"/>
      <c r="AF412" s="201"/>
      <c r="AG412" s="201"/>
      <c r="AH412" s="201"/>
      <c r="AI412" s="201" t="s">
        <v>1773</v>
      </c>
      <c r="AJ412" s="201"/>
      <c r="AK412" s="201"/>
      <c r="AL412" s="201"/>
      <c r="AM412" s="201"/>
      <c r="AN412" s="201"/>
      <c r="AO412" s="201" t="s">
        <v>1773</v>
      </c>
      <c r="AP412" s="201"/>
      <c r="AQ412" s="201"/>
      <c r="AR412" s="201"/>
      <c r="AS412" s="201"/>
      <c r="AT412" s="201"/>
      <c r="AU412" s="201"/>
      <c r="AV412" s="201"/>
      <c r="AW412" s="201"/>
      <c r="AX412" s="201"/>
      <c r="AY412" s="207">
        <f t="shared" si="19"/>
        <v>5</v>
      </c>
      <c r="AZ412" s="287"/>
      <c r="BA412" s="298"/>
    </row>
    <row r="413" spans="1:53" ht="14.15" customHeight="1">
      <c r="A413" s="288">
        <v>83</v>
      </c>
      <c r="B413" s="289" t="s">
        <v>1900</v>
      </c>
      <c r="C413" s="288">
        <v>2012</v>
      </c>
      <c r="D413" s="289" t="s">
        <v>286</v>
      </c>
      <c r="E413" s="289" t="s">
        <v>1778</v>
      </c>
      <c r="F413" s="289">
        <v>2</v>
      </c>
      <c r="G413" s="200" t="s">
        <v>1764</v>
      </c>
      <c r="H413" s="201"/>
      <c r="I413" s="201"/>
      <c r="J413" s="201"/>
      <c r="K413" s="201"/>
      <c r="L413" s="201"/>
      <c r="M413" s="201" t="s">
        <v>1765</v>
      </c>
      <c r="N413" s="201" t="s">
        <v>1765</v>
      </c>
      <c r="O413" s="201" t="s">
        <v>1765</v>
      </c>
      <c r="P413" s="201" t="s">
        <v>1765</v>
      </c>
      <c r="Q413" s="201"/>
      <c r="R413" s="201" t="s">
        <v>1765</v>
      </c>
      <c r="S413" s="201" t="s">
        <v>1765</v>
      </c>
      <c r="T413" s="201" t="s">
        <v>1765</v>
      </c>
      <c r="U413" s="201"/>
      <c r="V413" s="201"/>
      <c r="W413" s="201"/>
      <c r="X413" s="201"/>
      <c r="Y413" s="201"/>
      <c r="Z413" s="201" t="s">
        <v>1765</v>
      </c>
      <c r="AA413" s="201" t="s">
        <v>1765</v>
      </c>
      <c r="AB413" s="201" t="s">
        <v>1765</v>
      </c>
      <c r="AC413" s="201"/>
      <c r="AD413" s="201"/>
      <c r="AE413" s="201"/>
      <c r="AF413" s="201"/>
      <c r="AG413" s="201"/>
      <c r="AH413" s="201"/>
      <c r="AI413" s="201"/>
      <c r="AJ413" s="201"/>
      <c r="AK413" s="201"/>
      <c r="AL413" s="201"/>
      <c r="AM413" s="201"/>
      <c r="AN413" s="201"/>
      <c r="AO413" s="201" t="s">
        <v>1765</v>
      </c>
      <c r="AP413" s="201"/>
      <c r="AQ413" s="201"/>
      <c r="AR413" s="201"/>
      <c r="AS413" s="201"/>
      <c r="AT413" s="201" t="s">
        <v>1765</v>
      </c>
      <c r="AU413" s="201"/>
      <c r="AV413" s="201"/>
      <c r="AW413" s="201"/>
      <c r="AX413" s="201" t="s">
        <v>1765</v>
      </c>
      <c r="AY413" s="201">
        <f t="shared" si="19"/>
        <v>13</v>
      </c>
      <c r="AZ413" s="287" t="s">
        <v>1901</v>
      </c>
      <c r="BA413" s="298"/>
    </row>
    <row r="414" spans="1:53" ht="14.15" customHeight="1">
      <c r="A414" s="288"/>
      <c r="B414" s="289"/>
      <c r="C414" s="288"/>
      <c r="D414" s="289"/>
      <c r="E414" s="289"/>
      <c r="F414" s="289"/>
      <c r="G414" s="200" t="s">
        <v>1766</v>
      </c>
      <c r="H414" s="201" t="s">
        <v>1767</v>
      </c>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201"/>
      <c r="AJ414" s="201"/>
      <c r="AK414" s="201"/>
      <c r="AL414" s="201"/>
      <c r="AM414" s="201"/>
      <c r="AN414" s="201"/>
      <c r="AO414" s="201"/>
      <c r="AP414" s="201"/>
      <c r="AQ414" s="201"/>
      <c r="AR414" s="201"/>
      <c r="AS414" s="201"/>
      <c r="AT414" s="201"/>
      <c r="AU414" s="201"/>
      <c r="AV414" s="201"/>
      <c r="AW414" s="201"/>
      <c r="AX414" s="201"/>
      <c r="AY414" s="201">
        <f t="shared" si="19"/>
        <v>0</v>
      </c>
      <c r="AZ414" s="287"/>
      <c r="BA414" s="298"/>
    </row>
    <row r="415" spans="1:53" ht="14.15" customHeight="1">
      <c r="A415" s="288"/>
      <c r="B415" s="289"/>
      <c r="C415" s="288"/>
      <c r="D415" s="289"/>
      <c r="E415" s="289"/>
      <c r="F415" s="289"/>
      <c r="G415" s="200" t="s">
        <v>1768</v>
      </c>
      <c r="H415" s="201"/>
      <c r="I415" s="201"/>
      <c r="J415" s="201"/>
      <c r="K415" s="201"/>
      <c r="L415" s="201"/>
      <c r="M415" s="201" t="s">
        <v>1769</v>
      </c>
      <c r="N415" s="201" t="s">
        <v>1769</v>
      </c>
      <c r="O415" s="201" t="s">
        <v>1769</v>
      </c>
      <c r="P415" s="201" t="s">
        <v>1769</v>
      </c>
      <c r="Q415" s="201"/>
      <c r="R415" s="201" t="s">
        <v>1769</v>
      </c>
      <c r="S415" s="201" t="s">
        <v>1769</v>
      </c>
      <c r="T415" s="201" t="s">
        <v>1769</v>
      </c>
      <c r="U415" s="201"/>
      <c r="V415" s="201"/>
      <c r="W415" s="201"/>
      <c r="X415" s="201"/>
      <c r="Y415" s="201"/>
      <c r="Z415" s="201" t="s">
        <v>1769</v>
      </c>
      <c r="AA415" s="201" t="s">
        <v>1769</v>
      </c>
      <c r="AB415" s="201" t="s">
        <v>1769</v>
      </c>
      <c r="AC415" s="201"/>
      <c r="AD415" s="201"/>
      <c r="AE415" s="201" t="s">
        <v>1769</v>
      </c>
      <c r="AF415" s="201"/>
      <c r="AG415" s="201"/>
      <c r="AH415" s="201"/>
      <c r="AI415" s="201"/>
      <c r="AJ415" s="201"/>
      <c r="AK415" s="201"/>
      <c r="AL415" s="201"/>
      <c r="AM415" s="201"/>
      <c r="AN415" s="201"/>
      <c r="AO415" s="201" t="s">
        <v>1769</v>
      </c>
      <c r="AP415" s="201"/>
      <c r="AQ415" s="201"/>
      <c r="AR415" s="201"/>
      <c r="AS415" s="201"/>
      <c r="AT415" s="201"/>
      <c r="AU415" s="201"/>
      <c r="AV415" s="201"/>
      <c r="AW415" s="201"/>
      <c r="AX415" s="201" t="s">
        <v>1769</v>
      </c>
      <c r="AY415" s="201">
        <f t="shared" si="19"/>
        <v>13</v>
      </c>
      <c r="AZ415" s="287"/>
      <c r="BA415" s="298"/>
    </row>
    <row r="416" spans="1:53" ht="14.15" customHeight="1">
      <c r="A416" s="288"/>
      <c r="B416" s="289"/>
      <c r="C416" s="288"/>
      <c r="D416" s="289"/>
      <c r="E416" s="289"/>
      <c r="F416" s="289"/>
      <c r="G416" s="204" t="s">
        <v>1770</v>
      </c>
      <c r="H416" s="205"/>
      <c r="I416" s="205"/>
      <c r="J416" s="205"/>
      <c r="K416" s="205"/>
      <c r="L416" s="205"/>
      <c r="M416" s="205"/>
      <c r="N416" s="205"/>
      <c r="O416" s="205"/>
      <c r="P416" s="205"/>
      <c r="Q416" s="205"/>
      <c r="R416" s="205"/>
      <c r="S416" s="205"/>
      <c r="T416" s="205"/>
      <c r="U416" s="205"/>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205"/>
      <c r="AU416" s="205"/>
      <c r="AV416" s="205"/>
      <c r="AW416" s="205"/>
      <c r="AX416" s="205"/>
      <c r="AY416" s="205"/>
      <c r="AZ416" s="287"/>
      <c r="BA416" s="298"/>
    </row>
    <row r="417" spans="1:53" ht="14.15" customHeight="1">
      <c r="A417" s="288"/>
      <c r="B417" s="289"/>
      <c r="C417" s="288"/>
      <c r="D417" s="289"/>
      <c r="E417" s="289"/>
      <c r="F417" s="289"/>
      <c r="G417" s="200" t="s">
        <v>1772</v>
      </c>
      <c r="H417" s="201"/>
      <c r="I417" s="201"/>
      <c r="J417" s="201"/>
      <c r="K417" s="201"/>
      <c r="L417" s="201"/>
      <c r="M417" s="201" t="s">
        <v>1773</v>
      </c>
      <c r="N417" s="201" t="s">
        <v>1773</v>
      </c>
      <c r="O417" s="201" t="s">
        <v>1773</v>
      </c>
      <c r="P417" s="201" t="s">
        <v>1773</v>
      </c>
      <c r="Q417" s="201"/>
      <c r="R417" s="201" t="s">
        <v>1773</v>
      </c>
      <c r="S417" s="201" t="s">
        <v>1773</v>
      </c>
      <c r="T417" s="201" t="s">
        <v>1773</v>
      </c>
      <c r="U417" s="201"/>
      <c r="V417" s="201"/>
      <c r="W417" s="201"/>
      <c r="X417" s="201"/>
      <c r="Y417" s="201"/>
      <c r="Z417" s="201" t="s">
        <v>1773</v>
      </c>
      <c r="AA417" s="201" t="s">
        <v>1773</v>
      </c>
      <c r="AB417" s="201" t="s">
        <v>1773</v>
      </c>
      <c r="AC417" s="201"/>
      <c r="AD417" s="201"/>
      <c r="AE417" s="201"/>
      <c r="AF417" s="201"/>
      <c r="AG417" s="201"/>
      <c r="AH417" s="201"/>
      <c r="AI417" s="201"/>
      <c r="AJ417" s="201"/>
      <c r="AK417" s="201"/>
      <c r="AL417" s="201"/>
      <c r="AM417" s="201"/>
      <c r="AN417" s="201"/>
      <c r="AO417" s="201" t="s">
        <v>1773</v>
      </c>
      <c r="AP417" s="201"/>
      <c r="AQ417" s="201"/>
      <c r="AR417" s="201"/>
      <c r="AS417" s="201"/>
      <c r="AT417" s="201" t="s">
        <v>1773</v>
      </c>
      <c r="AU417" s="201"/>
      <c r="AV417" s="201"/>
      <c r="AW417" s="201"/>
      <c r="AX417" s="201" t="s">
        <v>1773</v>
      </c>
      <c r="AY417" s="207">
        <f t="shared" ref="AY417:AY425" si="20">COUNTA(I417:AX417)</f>
        <v>13</v>
      </c>
      <c r="AZ417" s="287"/>
      <c r="BA417" s="298"/>
    </row>
    <row r="418" spans="1:53" ht="14.15" customHeight="1">
      <c r="A418" s="293">
        <v>84</v>
      </c>
      <c r="B418" s="294" t="s">
        <v>1902</v>
      </c>
      <c r="C418" s="293">
        <v>2013</v>
      </c>
      <c r="D418" s="294" t="s">
        <v>24</v>
      </c>
      <c r="E418" s="294" t="s">
        <v>1762</v>
      </c>
      <c r="F418" s="294" t="s">
        <v>1811</v>
      </c>
      <c r="G418" s="200" t="s">
        <v>1764</v>
      </c>
      <c r="H418" s="201"/>
      <c r="I418" s="201"/>
      <c r="J418" s="201"/>
      <c r="K418" s="201"/>
      <c r="L418" s="201"/>
      <c r="M418" s="201"/>
      <c r="N418" s="201"/>
      <c r="O418" s="201"/>
      <c r="P418" s="201"/>
      <c r="Q418" s="201"/>
      <c r="R418" s="201" t="s">
        <v>1765</v>
      </c>
      <c r="S418" s="201"/>
      <c r="T418" s="201" t="s">
        <v>1765</v>
      </c>
      <c r="U418" s="201"/>
      <c r="V418" s="201"/>
      <c r="W418" s="201"/>
      <c r="X418" s="201"/>
      <c r="Y418" s="201"/>
      <c r="Z418" s="201"/>
      <c r="AA418" s="201"/>
      <c r="AB418" s="201"/>
      <c r="AC418" s="201"/>
      <c r="AD418" s="201"/>
      <c r="AE418" s="201"/>
      <c r="AF418" s="201"/>
      <c r="AG418" s="201"/>
      <c r="AH418" s="201"/>
      <c r="AI418" s="201"/>
      <c r="AJ418" s="201"/>
      <c r="AK418" s="201"/>
      <c r="AL418" s="201"/>
      <c r="AM418" s="201"/>
      <c r="AN418" s="201"/>
      <c r="AO418" s="201"/>
      <c r="AP418" s="201"/>
      <c r="AQ418" s="201"/>
      <c r="AR418" s="201"/>
      <c r="AS418" s="201"/>
      <c r="AT418" s="201"/>
      <c r="AU418" s="201"/>
      <c r="AV418" s="201"/>
      <c r="AW418" s="201"/>
      <c r="AX418" s="201"/>
      <c r="AY418" s="201">
        <f t="shared" si="20"/>
        <v>2</v>
      </c>
      <c r="AZ418" s="287"/>
      <c r="BA418" s="298"/>
    </row>
    <row r="419" spans="1:53" ht="14.15" customHeight="1">
      <c r="A419" s="293"/>
      <c r="B419" s="294"/>
      <c r="C419" s="293"/>
      <c r="D419" s="294"/>
      <c r="E419" s="294"/>
      <c r="F419" s="294"/>
      <c r="G419" s="200" t="s">
        <v>1766</v>
      </c>
      <c r="H419" s="201"/>
      <c r="I419" s="201"/>
      <c r="J419" s="201"/>
      <c r="K419" s="201"/>
      <c r="L419" s="201"/>
      <c r="M419" s="201"/>
      <c r="N419" s="201"/>
      <c r="O419" s="201"/>
      <c r="P419" s="201"/>
      <c r="Q419" s="201"/>
      <c r="R419" s="201" t="s">
        <v>1767</v>
      </c>
      <c r="S419" s="201"/>
      <c r="T419" s="201"/>
      <c r="U419" s="201"/>
      <c r="V419" s="201"/>
      <c r="W419" s="201"/>
      <c r="X419" s="201"/>
      <c r="Y419" s="201"/>
      <c r="Z419" s="201"/>
      <c r="AA419" s="201"/>
      <c r="AB419" s="201"/>
      <c r="AC419" s="201"/>
      <c r="AD419" s="201"/>
      <c r="AE419" s="201"/>
      <c r="AF419" s="201"/>
      <c r="AG419" s="201"/>
      <c r="AH419" s="201"/>
      <c r="AI419" s="201"/>
      <c r="AJ419" s="201"/>
      <c r="AK419" s="201"/>
      <c r="AL419" s="201"/>
      <c r="AM419" s="201"/>
      <c r="AN419" s="201"/>
      <c r="AO419" s="201"/>
      <c r="AP419" s="201"/>
      <c r="AQ419" s="201"/>
      <c r="AR419" s="201"/>
      <c r="AS419" s="201"/>
      <c r="AT419" s="201"/>
      <c r="AU419" s="201"/>
      <c r="AV419" s="201"/>
      <c r="AW419" s="201"/>
      <c r="AX419" s="201"/>
      <c r="AY419" s="201">
        <f t="shared" si="20"/>
        <v>1</v>
      </c>
      <c r="AZ419" s="287"/>
      <c r="BA419" s="298"/>
    </row>
    <row r="420" spans="1:53" ht="14.15" customHeight="1">
      <c r="A420" s="293"/>
      <c r="B420" s="294"/>
      <c r="C420" s="293"/>
      <c r="D420" s="294"/>
      <c r="E420" s="294"/>
      <c r="F420" s="294"/>
      <c r="G420" s="200" t="s">
        <v>1768</v>
      </c>
      <c r="H420" s="201"/>
      <c r="I420" s="201"/>
      <c r="J420" s="201"/>
      <c r="K420" s="201"/>
      <c r="L420" s="201"/>
      <c r="M420" s="201"/>
      <c r="N420" s="201"/>
      <c r="O420" s="201"/>
      <c r="P420" s="201"/>
      <c r="Q420" s="201"/>
      <c r="R420" s="201" t="s">
        <v>1769</v>
      </c>
      <c r="S420" s="201"/>
      <c r="T420" s="201" t="s">
        <v>1769</v>
      </c>
      <c r="U420" s="201"/>
      <c r="V420" s="201"/>
      <c r="W420" s="201"/>
      <c r="X420" s="201"/>
      <c r="Y420" s="201"/>
      <c r="Z420" s="201"/>
      <c r="AA420" s="201"/>
      <c r="AB420" s="201"/>
      <c r="AC420" s="201"/>
      <c r="AD420" s="201"/>
      <c r="AE420" s="201"/>
      <c r="AF420" s="201"/>
      <c r="AG420" s="201"/>
      <c r="AH420" s="201"/>
      <c r="AI420" s="201"/>
      <c r="AJ420" s="201"/>
      <c r="AK420" s="201"/>
      <c r="AL420" s="201"/>
      <c r="AM420" s="201"/>
      <c r="AN420" s="201"/>
      <c r="AO420" s="201"/>
      <c r="AP420" s="201"/>
      <c r="AQ420" s="201"/>
      <c r="AR420" s="201"/>
      <c r="AS420" s="201"/>
      <c r="AT420" s="201"/>
      <c r="AU420" s="201"/>
      <c r="AV420" s="201"/>
      <c r="AW420" s="201"/>
      <c r="AX420" s="201"/>
      <c r="AY420" s="201">
        <f t="shared" si="20"/>
        <v>2</v>
      </c>
      <c r="AZ420" s="287"/>
      <c r="BA420" s="298"/>
    </row>
    <row r="421" spans="1:53" ht="14.15" customHeight="1">
      <c r="A421" s="293"/>
      <c r="B421" s="294"/>
      <c r="C421" s="293"/>
      <c r="D421" s="294"/>
      <c r="E421" s="294"/>
      <c r="F421" s="294"/>
      <c r="G421" s="200" t="s">
        <v>1770</v>
      </c>
      <c r="H421" s="201"/>
      <c r="I421" s="201"/>
      <c r="J421" s="201" t="s">
        <v>1803</v>
      </c>
      <c r="K421" s="201"/>
      <c r="L421" s="201"/>
      <c r="M421" s="201" t="s">
        <v>1803</v>
      </c>
      <c r="N421" s="201"/>
      <c r="O421" s="201"/>
      <c r="P421" s="201"/>
      <c r="Q421" s="201"/>
      <c r="R421" s="201" t="s">
        <v>1793</v>
      </c>
      <c r="S421" s="201"/>
      <c r="T421" s="201" t="s">
        <v>1803</v>
      </c>
      <c r="U421" s="201"/>
      <c r="V421" s="201"/>
      <c r="W421" s="201"/>
      <c r="X421" s="201"/>
      <c r="Y421" s="201"/>
      <c r="Z421" s="201"/>
      <c r="AA421" s="201"/>
      <c r="AB421" s="201"/>
      <c r="AC421" s="201"/>
      <c r="AD421" s="201"/>
      <c r="AE421" s="201"/>
      <c r="AF421" s="201"/>
      <c r="AG421" s="201"/>
      <c r="AH421" s="201"/>
      <c r="AI421" s="201"/>
      <c r="AJ421" s="201"/>
      <c r="AK421" s="201"/>
      <c r="AL421" s="201"/>
      <c r="AM421" s="201"/>
      <c r="AN421" s="201"/>
      <c r="AO421" s="206" t="s">
        <v>1794</v>
      </c>
      <c r="AP421" s="201"/>
      <c r="AQ421" s="201"/>
      <c r="AR421" s="201"/>
      <c r="AS421" s="201"/>
      <c r="AT421" s="201"/>
      <c r="AU421" s="201"/>
      <c r="AV421" s="201"/>
      <c r="AW421" s="201"/>
      <c r="AX421" s="201"/>
      <c r="AY421" s="201">
        <f t="shared" si="20"/>
        <v>5</v>
      </c>
      <c r="AZ421" s="287"/>
      <c r="BA421" s="298"/>
    </row>
    <row r="422" spans="1:53" ht="14.15" customHeight="1">
      <c r="A422" s="293"/>
      <c r="B422" s="294"/>
      <c r="C422" s="293"/>
      <c r="D422" s="294"/>
      <c r="E422" s="294"/>
      <c r="F422" s="294"/>
      <c r="G422" s="200" t="s">
        <v>1772</v>
      </c>
      <c r="H422" s="201"/>
      <c r="I422" s="201"/>
      <c r="J422" s="201"/>
      <c r="K422" s="201"/>
      <c r="L422" s="201"/>
      <c r="M422" s="201"/>
      <c r="N422" s="201"/>
      <c r="O422" s="201"/>
      <c r="P422" s="201"/>
      <c r="Q422" s="201"/>
      <c r="R422" s="201" t="s">
        <v>1773</v>
      </c>
      <c r="S422" s="201"/>
      <c r="T422" s="201" t="s">
        <v>1773</v>
      </c>
      <c r="U422" s="201"/>
      <c r="V422" s="201"/>
      <c r="W422" s="201"/>
      <c r="X422" s="201"/>
      <c r="Y422" s="201"/>
      <c r="Z422" s="201"/>
      <c r="AA422" s="201"/>
      <c r="AB422" s="201"/>
      <c r="AC422" s="201"/>
      <c r="AD422" s="201"/>
      <c r="AE422" s="201"/>
      <c r="AF422" s="201"/>
      <c r="AG422" s="201"/>
      <c r="AH422" s="201"/>
      <c r="AI422" s="201"/>
      <c r="AJ422" s="201"/>
      <c r="AK422" s="201"/>
      <c r="AL422" s="201"/>
      <c r="AM422" s="201"/>
      <c r="AN422" s="201"/>
      <c r="AO422" s="201"/>
      <c r="AP422" s="201"/>
      <c r="AQ422" s="201"/>
      <c r="AR422" s="201"/>
      <c r="AS422" s="201"/>
      <c r="AT422" s="201"/>
      <c r="AU422" s="201"/>
      <c r="AV422" s="201"/>
      <c r="AW422" s="201"/>
      <c r="AX422" s="201"/>
      <c r="AY422" s="207">
        <f t="shared" si="20"/>
        <v>2</v>
      </c>
      <c r="AZ422" s="287"/>
      <c r="BA422" s="298"/>
    </row>
    <row r="423" spans="1:53" ht="14.15" customHeight="1">
      <c r="A423" s="288">
        <v>85</v>
      </c>
      <c r="B423" s="289" t="s">
        <v>1903</v>
      </c>
      <c r="C423" s="288">
        <v>2013</v>
      </c>
      <c r="D423" s="289" t="s">
        <v>21</v>
      </c>
      <c r="E423" s="289" t="s">
        <v>1778</v>
      </c>
      <c r="F423" s="289">
        <v>2</v>
      </c>
      <c r="G423" s="200" t="s">
        <v>1764</v>
      </c>
      <c r="H423" s="201" t="s">
        <v>1765</v>
      </c>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201"/>
      <c r="AJ423" s="201"/>
      <c r="AK423" s="201"/>
      <c r="AL423" s="201"/>
      <c r="AM423" s="201"/>
      <c r="AN423" s="201"/>
      <c r="AO423" s="201"/>
      <c r="AP423" s="201"/>
      <c r="AQ423" s="201"/>
      <c r="AR423" s="201"/>
      <c r="AS423" s="201"/>
      <c r="AT423" s="201"/>
      <c r="AU423" s="201"/>
      <c r="AV423" s="201"/>
      <c r="AW423" s="201"/>
      <c r="AX423" s="201"/>
      <c r="AY423" s="201">
        <f t="shared" si="20"/>
        <v>0</v>
      </c>
      <c r="AZ423" s="287"/>
      <c r="BA423" s="298" t="s">
        <v>1412</v>
      </c>
    </row>
    <row r="424" spans="1:53" ht="14.15" customHeight="1">
      <c r="A424" s="288"/>
      <c r="B424" s="289"/>
      <c r="C424" s="288"/>
      <c r="D424" s="289"/>
      <c r="E424" s="289"/>
      <c r="F424" s="289"/>
      <c r="G424" s="200" t="s">
        <v>1766</v>
      </c>
      <c r="H424" s="201" t="s">
        <v>1767</v>
      </c>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F424" s="201"/>
      <c r="AG424" s="201"/>
      <c r="AH424" s="201"/>
      <c r="AI424" s="201"/>
      <c r="AJ424" s="201"/>
      <c r="AK424" s="201"/>
      <c r="AL424" s="201"/>
      <c r="AM424" s="201"/>
      <c r="AN424" s="201"/>
      <c r="AO424" s="201"/>
      <c r="AP424" s="201"/>
      <c r="AQ424" s="201"/>
      <c r="AR424" s="201"/>
      <c r="AS424" s="201"/>
      <c r="AT424" s="201"/>
      <c r="AU424" s="201"/>
      <c r="AV424" s="201"/>
      <c r="AW424" s="201"/>
      <c r="AX424" s="201"/>
      <c r="AY424" s="201">
        <f t="shared" si="20"/>
        <v>0</v>
      </c>
      <c r="AZ424" s="287"/>
      <c r="BA424" s="298"/>
    </row>
    <row r="425" spans="1:53" ht="14.15" customHeight="1">
      <c r="A425" s="288"/>
      <c r="B425" s="289"/>
      <c r="C425" s="288"/>
      <c r="D425" s="289"/>
      <c r="E425" s="289"/>
      <c r="F425" s="289"/>
      <c r="G425" s="200" t="s">
        <v>1768</v>
      </c>
      <c r="H425" s="201" t="s">
        <v>1769</v>
      </c>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1"/>
      <c r="AL425" s="201"/>
      <c r="AM425" s="201"/>
      <c r="AN425" s="201"/>
      <c r="AO425" s="201"/>
      <c r="AP425" s="201"/>
      <c r="AQ425" s="201"/>
      <c r="AR425" s="201"/>
      <c r="AS425" s="201"/>
      <c r="AT425" s="201"/>
      <c r="AU425" s="201"/>
      <c r="AV425" s="201"/>
      <c r="AW425" s="201"/>
      <c r="AX425" s="201"/>
      <c r="AY425" s="201">
        <f t="shared" si="20"/>
        <v>0</v>
      </c>
      <c r="AZ425" s="287"/>
      <c r="BA425" s="298"/>
    </row>
    <row r="426" spans="1:53" ht="14.15" customHeight="1">
      <c r="A426" s="288"/>
      <c r="B426" s="289"/>
      <c r="C426" s="288"/>
      <c r="D426" s="289"/>
      <c r="E426" s="289"/>
      <c r="F426" s="289"/>
      <c r="G426" s="204" t="s">
        <v>1770</v>
      </c>
      <c r="H426" s="205"/>
      <c r="I426" s="205"/>
      <c r="J426" s="205"/>
      <c r="K426" s="205"/>
      <c r="L426" s="205"/>
      <c r="M426" s="205"/>
      <c r="N426" s="205"/>
      <c r="O426" s="205"/>
      <c r="P426" s="205"/>
      <c r="Q426" s="205"/>
      <c r="R426" s="205"/>
      <c r="S426" s="205"/>
      <c r="T426" s="205"/>
      <c r="U426" s="205"/>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205"/>
      <c r="AU426" s="205"/>
      <c r="AV426" s="205"/>
      <c r="AW426" s="205"/>
      <c r="AX426" s="205"/>
      <c r="AY426" s="205"/>
      <c r="AZ426" s="287"/>
      <c r="BA426" s="298"/>
    </row>
    <row r="427" spans="1:53" ht="14.15" customHeight="1">
      <c r="A427" s="288"/>
      <c r="B427" s="289"/>
      <c r="C427" s="288"/>
      <c r="D427" s="289"/>
      <c r="E427" s="289"/>
      <c r="F427" s="289"/>
      <c r="G427" s="200" t="s">
        <v>1772</v>
      </c>
      <c r="H427" s="201"/>
      <c r="I427" s="201"/>
      <c r="J427" s="201"/>
      <c r="K427" s="201"/>
      <c r="L427" s="201"/>
      <c r="M427" s="201" t="s">
        <v>1773</v>
      </c>
      <c r="N427" s="201"/>
      <c r="O427" s="201"/>
      <c r="P427" s="201"/>
      <c r="Q427" s="201"/>
      <c r="R427" s="201"/>
      <c r="S427" s="201"/>
      <c r="T427" s="201" t="s">
        <v>1773</v>
      </c>
      <c r="U427" s="201"/>
      <c r="V427" s="201"/>
      <c r="W427" s="201"/>
      <c r="X427" s="201"/>
      <c r="Y427" s="201"/>
      <c r="Z427" s="201"/>
      <c r="AA427" s="201"/>
      <c r="AB427" s="201"/>
      <c r="AC427" s="201"/>
      <c r="AD427" s="201"/>
      <c r="AE427" s="201"/>
      <c r="AF427" s="201"/>
      <c r="AG427" s="201"/>
      <c r="AH427" s="201"/>
      <c r="AI427" s="201"/>
      <c r="AJ427" s="201"/>
      <c r="AK427" s="201"/>
      <c r="AL427" s="201"/>
      <c r="AM427" s="201"/>
      <c r="AN427" s="201"/>
      <c r="AO427" s="201"/>
      <c r="AP427" s="201"/>
      <c r="AQ427" s="201"/>
      <c r="AR427" s="201"/>
      <c r="AS427" s="201"/>
      <c r="AT427" s="201"/>
      <c r="AU427" s="201"/>
      <c r="AV427" s="201"/>
      <c r="AW427" s="201"/>
      <c r="AX427" s="201"/>
      <c r="AY427" s="207">
        <f>COUNTA(I427:AX427)</f>
        <v>2</v>
      </c>
      <c r="AZ427" s="287"/>
      <c r="BA427" s="298"/>
    </row>
    <row r="428" spans="1:53" ht="14.15" customHeight="1">
      <c r="A428" s="288">
        <v>86</v>
      </c>
      <c r="B428" s="289" t="s">
        <v>1904</v>
      </c>
      <c r="C428" s="288">
        <v>2013</v>
      </c>
      <c r="D428" s="289" t="s">
        <v>1905</v>
      </c>
      <c r="E428" s="289" t="s">
        <v>1775</v>
      </c>
      <c r="F428" s="289">
        <v>1</v>
      </c>
      <c r="G428" s="200" t="s">
        <v>1764</v>
      </c>
      <c r="H428" s="201"/>
      <c r="I428" s="201" t="s">
        <v>1765</v>
      </c>
      <c r="J428" s="201"/>
      <c r="K428" s="201"/>
      <c r="L428" s="201"/>
      <c r="M428" s="201" t="s">
        <v>1765</v>
      </c>
      <c r="N428" s="201" t="s">
        <v>1765</v>
      </c>
      <c r="O428" s="201"/>
      <c r="P428" s="201" t="s">
        <v>1765</v>
      </c>
      <c r="Q428" s="201"/>
      <c r="R428" s="201"/>
      <c r="S428" s="201"/>
      <c r="T428" s="201"/>
      <c r="U428" s="201" t="s">
        <v>1765</v>
      </c>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1"/>
      <c r="AY428" s="201">
        <f>COUNTA(I428:AX428)</f>
        <v>5</v>
      </c>
      <c r="AZ428" s="287"/>
      <c r="BA428" s="299"/>
    </row>
    <row r="429" spans="1:53" ht="14.15" customHeight="1">
      <c r="A429" s="288"/>
      <c r="B429" s="289"/>
      <c r="C429" s="288"/>
      <c r="D429" s="289"/>
      <c r="E429" s="289"/>
      <c r="F429" s="289"/>
      <c r="G429" s="200" t="s">
        <v>1766</v>
      </c>
      <c r="H429" s="201"/>
      <c r="I429" s="201" t="s">
        <v>1767</v>
      </c>
      <c r="J429" s="201"/>
      <c r="K429" s="201"/>
      <c r="L429" s="201"/>
      <c r="M429" s="201" t="s">
        <v>1767</v>
      </c>
      <c r="N429" s="201" t="s">
        <v>1767</v>
      </c>
      <c r="O429" s="201"/>
      <c r="P429" s="201" t="s">
        <v>1767</v>
      </c>
      <c r="Q429" s="201"/>
      <c r="R429" s="201"/>
      <c r="S429" s="201"/>
      <c r="T429" s="201"/>
      <c r="U429" s="201" t="s">
        <v>1767</v>
      </c>
      <c r="V429" s="201"/>
      <c r="W429" s="201"/>
      <c r="X429" s="201"/>
      <c r="Y429" s="201"/>
      <c r="Z429" s="201"/>
      <c r="AA429" s="201"/>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c r="AV429" s="201"/>
      <c r="AW429" s="201"/>
      <c r="AX429" s="201"/>
      <c r="AY429" s="201">
        <f>COUNTA(I429:AX429)</f>
        <v>5</v>
      </c>
      <c r="AZ429" s="287"/>
      <c r="BA429" s="299"/>
    </row>
    <row r="430" spans="1:53" ht="14.15" customHeight="1">
      <c r="A430" s="288"/>
      <c r="B430" s="289"/>
      <c r="C430" s="288"/>
      <c r="D430" s="289"/>
      <c r="E430" s="289"/>
      <c r="F430" s="289"/>
      <c r="G430" s="204" t="s">
        <v>1768</v>
      </c>
      <c r="H430" s="205"/>
      <c r="I430" s="205"/>
      <c r="J430" s="205"/>
      <c r="K430" s="205"/>
      <c r="L430" s="205"/>
      <c r="M430" s="205"/>
      <c r="N430" s="205"/>
      <c r="O430" s="205"/>
      <c r="P430" s="205"/>
      <c r="Q430" s="205"/>
      <c r="R430" s="205"/>
      <c r="S430" s="205"/>
      <c r="T430" s="205"/>
      <c r="U430" s="205"/>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205"/>
      <c r="AU430" s="205"/>
      <c r="AV430" s="205"/>
      <c r="AW430" s="205"/>
      <c r="AX430" s="205"/>
      <c r="AY430" s="205"/>
      <c r="AZ430" s="287"/>
      <c r="BA430" s="299"/>
    </row>
    <row r="431" spans="1:53" ht="14.15" customHeight="1">
      <c r="A431" s="288"/>
      <c r="B431" s="289"/>
      <c r="C431" s="288"/>
      <c r="D431" s="289"/>
      <c r="E431" s="289"/>
      <c r="F431" s="289"/>
      <c r="G431" s="204" t="s">
        <v>1770</v>
      </c>
      <c r="H431" s="205"/>
      <c r="I431" s="205"/>
      <c r="J431" s="205"/>
      <c r="K431" s="205"/>
      <c r="L431" s="205"/>
      <c r="M431" s="205"/>
      <c r="N431" s="205"/>
      <c r="O431" s="205"/>
      <c r="P431" s="205"/>
      <c r="Q431" s="205"/>
      <c r="R431" s="205"/>
      <c r="S431" s="205"/>
      <c r="T431" s="205"/>
      <c r="U431" s="205"/>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205"/>
      <c r="AU431" s="205"/>
      <c r="AV431" s="205"/>
      <c r="AW431" s="205"/>
      <c r="AX431" s="205"/>
      <c r="AY431" s="205"/>
      <c r="AZ431" s="287"/>
      <c r="BA431" s="299"/>
    </row>
    <row r="432" spans="1:53" ht="14.15" customHeight="1">
      <c r="A432" s="288"/>
      <c r="B432" s="289"/>
      <c r="C432" s="288"/>
      <c r="D432" s="289"/>
      <c r="E432" s="289"/>
      <c r="F432" s="289"/>
      <c r="G432" s="200" t="s">
        <v>1772</v>
      </c>
      <c r="H432" s="201"/>
      <c r="I432" s="201" t="s">
        <v>1773</v>
      </c>
      <c r="J432" s="201"/>
      <c r="K432" s="201"/>
      <c r="L432" s="201"/>
      <c r="M432" s="201" t="s">
        <v>1773</v>
      </c>
      <c r="N432" s="201" t="s">
        <v>1773</v>
      </c>
      <c r="O432" s="201"/>
      <c r="P432" s="201" t="s">
        <v>1773</v>
      </c>
      <c r="Q432" s="201"/>
      <c r="R432" s="201"/>
      <c r="S432" s="201"/>
      <c r="T432" s="201"/>
      <c r="U432" s="201" t="s">
        <v>1773</v>
      </c>
      <c r="V432" s="201"/>
      <c r="W432" s="201"/>
      <c r="X432" s="201"/>
      <c r="Y432" s="201"/>
      <c r="Z432" s="201"/>
      <c r="AA432" s="201"/>
      <c r="AB432" s="201"/>
      <c r="AC432" s="201"/>
      <c r="AD432" s="201"/>
      <c r="AE432" s="201"/>
      <c r="AF432" s="201"/>
      <c r="AG432" s="201"/>
      <c r="AH432" s="201"/>
      <c r="AI432" s="201"/>
      <c r="AJ432" s="201"/>
      <c r="AK432" s="201"/>
      <c r="AL432" s="201"/>
      <c r="AM432" s="201"/>
      <c r="AN432" s="201"/>
      <c r="AO432" s="201"/>
      <c r="AP432" s="201"/>
      <c r="AQ432" s="201"/>
      <c r="AR432" s="201"/>
      <c r="AS432" s="201"/>
      <c r="AT432" s="201"/>
      <c r="AU432" s="201"/>
      <c r="AV432" s="201"/>
      <c r="AW432" s="201"/>
      <c r="AX432" s="201"/>
      <c r="AY432" s="207">
        <f t="shared" ref="AY432:AY439" si="21">COUNTA(I432:AX432)</f>
        <v>5</v>
      </c>
      <c r="AZ432" s="287"/>
      <c r="BA432" s="299"/>
    </row>
    <row r="433" spans="1:53" ht="14.15" customHeight="1">
      <c r="A433" s="293">
        <v>87</v>
      </c>
      <c r="B433" s="294" t="s">
        <v>1906</v>
      </c>
      <c r="C433" s="293">
        <v>2013</v>
      </c>
      <c r="D433" s="294" t="s">
        <v>116</v>
      </c>
      <c r="E433" s="294" t="s">
        <v>1762</v>
      </c>
      <c r="F433" s="294" t="s">
        <v>1832</v>
      </c>
      <c r="G433" s="200" t="s">
        <v>1764</v>
      </c>
      <c r="H433" s="201"/>
      <c r="I433" s="201"/>
      <c r="J433" s="201"/>
      <c r="K433" s="201"/>
      <c r="L433" s="201"/>
      <c r="M433" s="201" t="s">
        <v>1765</v>
      </c>
      <c r="N433" s="201"/>
      <c r="O433" s="201"/>
      <c r="P433" s="201"/>
      <c r="Q433" s="201"/>
      <c r="R433" s="201" t="s">
        <v>1765</v>
      </c>
      <c r="S433" s="201" t="s">
        <v>1765</v>
      </c>
      <c r="T433" s="201" t="s">
        <v>1765</v>
      </c>
      <c r="U433" s="201"/>
      <c r="V433" s="201"/>
      <c r="W433" s="201"/>
      <c r="X433" s="201"/>
      <c r="Y433" s="201"/>
      <c r="Z433" s="201"/>
      <c r="AA433" s="201"/>
      <c r="AB433" s="201"/>
      <c r="AC433" s="201"/>
      <c r="AD433" s="201"/>
      <c r="AE433" s="201"/>
      <c r="AF433" s="201"/>
      <c r="AG433" s="201"/>
      <c r="AH433" s="201"/>
      <c r="AI433" s="201"/>
      <c r="AJ433" s="201"/>
      <c r="AK433" s="201"/>
      <c r="AL433" s="201"/>
      <c r="AM433" s="201"/>
      <c r="AN433" s="201"/>
      <c r="AO433" s="201"/>
      <c r="AP433" s="201"/>
      <c r="AQ433" s="201"/>
      <c r="AR433" s="201"/>
      <c r="AS433" s="201"/>
      <c r="AT433" s="201"/>
      <c r="AU433" s="201"/>
      <c r="AV433" s="201"/>
      <c r="AW433" s="201"/>
      <c r="AX433" s="201" t="s">
        <v>1765</v>
      </c>
      <c r="AY433" s="201">
        <f t="shared" si="21"/>
        <v>5</v>
      </c>
      <c r="AZ433" s="287"/>
      <c r="BA433" s="298"/>
    </row>
    <row r="434" spans="1:53" ht="14.15" customHeight="1">
      <c r="A434" s="293"/>
      <c r="B434" s="294"/>
      <c r="C434" s="293"/>
      <c r="D434" s="294"/>
      <c r="E434" s="294"/>
      <c r="F434" s="294"/>
      <c r="G434" s="200" t="s">
        <v>1766</v>
      </c>
      <c r="H434" s="201" t="s">
        <v>1767</v>
      </c>
      <c r="I434" s="201"/>
      <c r="J434" s="201"/>
      <c r="K434" s="201"/>
      <c r="L434" s="201"/>
      <c r="M434" s="201"/>
      <c r="N434" s="201"/>
      <c r="O434" s="201"/>
      <c r="P434" s="201"/>
      <c r="Q434" s="201"/>
      <c r="R434" s="201"/>
      <c r="S434" s="201"/>
      <c r="T434" s="201"/>
      <c r="U434" s="201"/>
      <c r="V434" s="201"/>
      <c r="W434" s="201"/>
      <c r="X434" s="201"/>
      <c r="Y434" s="201"/>
      <c r="Z434" s="201"/>
      <c r="AA434" s="201"/>
      <c r="AB434" s="201"/>
      <c r="AC434" s="201"/>
      <c r="AD434" s="201"/>
      <c r="AE434" s="201"/>
      <c r="AF434" s="201"/>
      <c r="AG434" s="201"/>
      <c r="AH434" s="201"/>
      <c r="AI434" s="201"/>
      <c r="AJ434" s="201"/>
      <c r="AK434" s="201"/>
      <c r="AL434" s="201"/>
      <c r="AM434" s="201"/>
      <c r="AN434" s="201"/>
      <c r="AO434" s="201"/>
      <c r="AP434" s="201"/>
      <c r="AQ434" s="201"/>
      <c r="AR434" s="201"/>
      <c r="AS434" s="201"/>
      <c r="AT434" s="201"/>
      <c r="AU434" s="201"/>
      <c r="AV434" s="201"/>
      <c r="AW434" s="201"/>
      <c r="AX434" s="201"/>
      <c r="AY434" s="201">
        <f t="shared" si="21"/>
        <v>0</v>
      </c>
      <c r="AZ434" s="287"/>
      <c r="BA434" s="298"/>
    </row>
    <row r="435" spans="1:53" ht="14.15" customHeight="1">
      <c r="A435" s="293"/>
      <c r="B435" s="294"/>
      <c r="C435" s="293"/>
      <c r="D435" s="294"/>
      <c r="E435" s="294"/>
      <c r="F435" s="294"/>
      <c r="G435" s="200" t="s">
        <v>1768</v>
      </c>
      <c r="H435" s="201" t="s">
        <v>1769</v>
      </c>
      <c r="I435" s="201"/>
      <c r="J435" s="201"/>
      <c r="K435" s="201"/>
      <c r="L435" s="201"/>
      <c r="M435" s="201"/>
      <c r="N435" s="201"/>
      <c r="O435" s="201"/>
      <c r="P435" s="201"/>
      <c r="Q435" s="201"/>
      <c r="R435" s="201"/>
      <c r="S435" s="201"/>
      <c r="T435" s="201"/>
      <c r="U435" s="201"/>
      <c r="V435" s="201"/>
      <c r="W435" s="201"/>
      <c r="X435" s="201"/>
      <c r="Y435" s="201"/>
      <c r="Z435" s="201"/>
      <c r="AA435" s="201"/>
      <c r="AB435" s="201"/>
      <c r="AC435" s="201"/>
      <c r="AD435" s="201"/>
      <c r="AE435" s="201"/>
      <c r="AF435" s="201"/>
      <c r="AG435" s="201"/>
      <c r="AH435" s="201"/>
      <c r="AI435" s="201"/>
      <c r="AJ435" s="201"/>
      <c r="AK435" s="201"/>
      <c r="AL435" s="201"/>
      <c r="AM435" s="201"/>
      <c r="AN435" s="201"/>
      <c r="AO435" s="201"/>
      <c r="AP435" s="201"/>
      <c r="AQ435" s="201"/>
      <c r="AR435" s="201"/>
      <c r="AS435" s="201"/>
      <c r="AT435" s="201"/>
      <c r="AU435" s="201"/>
      <c r="AV435" s="201"/>
      <c r="AW435" s="201"/>
      <c r="AX435" s="201"/>
      <c r="AY435" s="201">
        <f t="shared" si="21"/>
        <v>0</v>
      </c>
      <c r="AZ435" s="287"/>
      <c r="BA435" s="298"/>
    </row>
    <row r="436" spans="1:53" ht="14.15" customHeight="1">
      <c r="A436" s="293"/>
      <c r="B436" s="294"/>
      <c r="C436" s="293"/>
      <c r="D436" s="294"/>
      <c r="E436" s="294"/>
      <c r="F436" s="294"/>
      <c r="G436" s="200" t="s">
        <v>1770</v>
      </c>
      <c r="H436" s="201"/>
      <c r="I436" s="201"/>
      <c r="J436" s="201" t="s">
        <v>1803</v>
      </c>
      <c r="K436" s="201"/>
      <c r="L436" s="201"/>
      <c r="M436" s="201" t="s">
        <v>1793</v>
      </c>
      <c r="N436" s="201"/>
      <c r="O436" s="201"/>
      <c r="P436" s="201"/>
      <c r="Q436" s="201"/>
      <c r="R436" s="201" t="s">
        <v>1793</v>
      </c>
      <c r="S436" s="206" t="s">
        <v>1794</v>
      </c>
      <c r="T436" s="201" t="s">
        <v>1793</v>
      </c>
      <c r="U436" s="201"/>
      <c r="V436" s="201"/>
      <c r="W436" s="201"/>
      <c r="X436" s="201"/>
      <c r="Y436" s="201"/>
      <c r="Z436" s="201"/>
      <c r="AA436" s="201"/>
      <c r="AB436" s="201"/>
      <c r="AC436" s="201"/>
      <c r="AD436" s="201"/>
      <c r="AE436" s="201"/>
      <c r="AF436" s="201"/>
      <c r="AG436" s="201" t="s">
        <v>1771</v>
      </c>
      <c r="AH436" s="201"/>
      <c r="AI436" s="201"/>
      <c r="AJ436" s="201"/>
      <c r="AK436" s="201"/>
      <c r="AL436" s="201"/>
      <c r="AM436" s="201"/>
      <c r="AN436" s="201"/>
      <c r="AO436" s="201" t="s">
        <v>1771</v>
      </c>
      <c r="AP436" s="201"/>
      <c r="AQ436" s="201"/>
      <c r="AR436" s="201"/>
      <c r="AS436" s="201"/>
      <c r="AT436" s="201"/>
      <c r="AU436" s="201"/>
      <c r="AV436" s="201"/>
      <c r="AW436" s="201"/>
      <c r="AX436" s="201" t="s">
        <v>1803</v>
      </c>
      <c r="AY436" s="201">
        <f t="shared" si="21"/>
        <v>8</v>
      </c>
      <c r="AZ436" s="287"/>
      <c r="BA436" s="298"/>
    </row>
    <row r="437" spans="1:53" ht="14.15" customHeight="1">
      <c r="A437" s="293"/>
      <c r="B437" s="294"/>
      <c r="C437" s="293"/>
      <c r="D437" s="294"/>
      <c r="E437" s="294"/>
      <c r="F437" s="294"/>
      <c r="G437" s="200" t="s">
        <v>1772</v>
      </c>
      <c r="H437" s="201"/>
      <c r="I437" s="201"/>
      <c r="J437" s="201"/>
      <c r="K437" s="201"/>
      <c r="L437" s="201"/>
      <c r="M437" s="201" t="s">
        <v>1773</v>
      </c>
      <c r="N437" s="201"/>
      <c r="O437" s="201"/>
      <c r="P437" s="201"/>
      <c r="Q437" s="201"/>
      <c r="R437" s="201" t="s">
        <v>1773</v>
      </c>
      <c r="S437" s="201" t="s">
        <v>1773</v>
      </c>
      <c r="T437" s="201" t="s">
        <v>1773</v>
      </c>
      <c r="U437" s="201"/>
      <c r="V437" s="201"/>
      <c r="W437" s="201"/>
      <c r="X437" s="201"/>
      <c r="Y437" s="201"/>
      <c r="Z437" s="201"/>
      <c r="AA437" s="201"/>
      <c r="AB437" s="201"/>
      <c r="AC437" s="201"/>
      <c r="AD437" s="201"/>
      <c r="AE437" s="201"/>
      <c r="AF437" s="201"/>
      <c r="AG437" s="201"/>
      <c r="AH437" s="201"/>
      <c r="AI437" s="201"/>
      <c r="AJ437" s="201"/>
      <c r="AK437" s="201"/>
      <c r="AL437" s="201"/>
      <c r="AM437" s="201"/>
      <c r="AN437" s="201"/>
      <c r="AO437" s="201"/>
      <c r="AP437" s="201"/>
      <c r="AQ437" s="201"/>
      <c r="AR437" s="201"/>
      <c r="AS437" s="201"/>
      <c r="AT437" s="201"/>
      <c r="AU437" s="201"/>
      <c r="AV437" s="201"/>
      <c r="AW437" s="201"/>
      <c r="AX437" s="201"/>
      <c r="AY437" s="207">
        <f t="shared" si="21"/>
        <v>4</v>
      </c>
      <c r="AZ437" s="287"/>
      <c r="BA437" s="298"/>
    </row>
    <row r="438" spans="1:53" ht="14.15" customHeight="1">
      <c r="A438" s="288">
        <v>88</v>
      </c>
      <c r="B438" s="289" t="s">
        <v>1907</v>
      </c>
      <c r="C438" s="288">
        <v>2013</v>
      </c>
      <c r="D438" s="289" t="s">
        <v>685</v>
      </c>
      <c r="E438" s="289" t="s">
        <v>1775</v>
      </c>
      <c r="F438" s="289">
        <v>10</v>
      </c>
      <c r="G438" s="200" t="s">
        <v>1764</v>
      </c>
      <c r="H438" s="201" t="s">
        <v>1765</v>
      </c>
      <c r="I438" s="201"/>
      <c r="J438" s="201"/>
      <c r="K438" s="201"/>
      <c r="L438" s="201"/>
      <c r="M438" s="201"/>
      <c r="N438" s="201"/>
      <c r="O438" s="201"/>
      <c r="P438" s="201"/>
      <c r="Q438" s="201"/>
      <c r="R438" s="201"/>
      <c r="S438" s="201"/>
      <c r="T438" s="201"/>
      <c r="U438" s="201"/>
      <c r="V438" s="201"/>
      <c r="W438" s="201"/>
      <c r="X438" s="201"/>
      <c r="Y438" s="201"/>
      <c r="Z438" s="201"/>
      <c r="AA438" s="201"/>
      <c r="AB438" s="201"/>
      <c r="AC438" s="201"/>
      <c r="AD438" s="201"/>
      <c r="AE438" s="201"/>
      <c r="AF438" s="201"/>
      <c r="AG438" s="201"/>
      <c r="AH438" s="201"/>
      <c r="AI438" s="201"/>
      <c r="AJ438" s="201"/>
      <c r="AK438" s="201"/>
      <c r="AL438" s="201"/>
      <c r="AM438" s="201"/>
      <c r="AN438" s="201"/>
      <c r="AO438" s="201"/>
      <c r="AP438" s="201"/>
      <c r="AQ438" s="201"/>
      <c r="AR438" s="201"/>
      <c r="AS438" s="201"/>
      <c r="AT438" s="201"/>
      <c r="AU438" s="201"/>
      <c r="AV438" s="201"/>
      <c r="AW438" s="201"/>
      <c r="AX438" s="201"/>
      <c r="AY438" s="201">
        <f t="shared" si="21"/>
        <v>0</v>
      </c>
      <c r="AZ438" s="287"/>
      <c r="BA438" s="298" t="s">
        <v>1123</v>
      </c>
    </row>
    <row r="439" spans="1:53" ht="14.15" customHeight="1">
      <c r="A439" s="288"/>
      <c r="B439" s="289"/>
      <c r="C439" s="288"/>
      <c r="D439" s="289"/>
      <c r="E439" s="289"/>
      <c r="F439" s="289"/>
      <c r="G439" s="200" t="s">
        <v>1766</v>
      </c>
      <c r="H439" s="201" t="s">
        <v>1767</v>
      </c>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201"/>
      <c r="AF439" s="201"/>
      <c r="AG439" s="201"/>
      <c r="AH439" s="201"/>
      <c r="AI439" s="201"/>
      <c r="AJ439" s="201"/>
      <c r="AK439" s="201"/>
      <c r="AL439" s="201"/>
      <c r="AM439" s="201"/>
      <c r="AN439" s="201"/>
      <c r="AO439" s="201"/>
      <c r="AP439" s="201"/>
      <c r="AQ439" s="201"/>
      <c r="AR439" s="201"/>
      <c r="AS439" s="201"/>
      <c r="AT439" s="201"/>
      <c r="AU439" s="201"/>
      <c r="AV439" s="201"/>
      <c r="AW439" s="201"/>
      <c r="AX439" s="201"/>
      <c r="AY439" s="201">
        <f t="shared" si="21"/>
        <v>0</v>
      </c>
      <c r="AZ439" s="287"/>
      <c r="BA439" s="298"/>
    </row>
    <row r="440" spans="1:53" ht="14.15" customHeight="1">
      <c r="A440" s="288"/>
      <c r="B440" s="289"/>
      <c r="C440" s="288"/>
      <c r="D440" s="289"/>
      <c r="E440" s="289"/>
      <c r="F440" s="289"/>
      <c r="G440" s="204" t="s">
        <v>1768</v>
      </c>
      <c r="H440" s="205"/>
      <c r="I440" s="205"/>
      <c r="J440" s="205"/>
      <c r="K440" s="205"/>
      <c r="L440" s="205"/>
      <c r="M440" s="205"/>
      <c r="N440" s="205"/>
      <c r="O440" s="205"/>
      <c r="P440" s="205"/>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205"/>
      <c r="AU440" s="205"/>
      <c r="AV440" s="205"/>
      <c r="AW440" s="205"/>
      <c r="AX440" s="205"/>
      <c r="AY440" s="205"/>
      <c r="AZ440" s="287"/>
      <c r="BA440" s="298"/>
    </row>
    <row r="441" spans="1:53" ht="14.15" customHeight="1">
      <c r="A441" s="288"/>
      <c r="B441" s="289"/>
      <c r="C441" s="288"/>
      <c r="D441" s="289"/>
      <c r="E441" s="289"/>
      <c r="F441" s="289"/>
      <c r="G441" s="204" t="s">
        <v>1770</v>
      </c>
      <c r="H441" s="205"/>
      <c r="I441" s="205"/>
      <c r="J441" s="205"/>
      <c r="K441" s="205"/>
      <c r="L441" s="205"/>
      <c r="M441" s="205"/>
      <c r="N441" s="205"/>
      <c r="O441" s="205"/>
      <c r="P441" s="205"/>
      <c r="Q441" s="205"/>
      <c r="R441" s="205"/>
      <c r="S441" s="205"/>
      <c r="T441" s="205"/>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205"/>
      <c r="AU441" s="205"/>
      <c r="AV441" s="205"/>
      <c r="AW441" s="205"/>
      <c r="AX441" s="205"/>
      <c r="AY441" s="205"/>
      <c r="AZ441" s="287"/>
      <c r="BA441" s="298"/>
    </row>
    <row r="442" spans="1:53" ht="14.15" customHeight="1">
      <c r="A442" s="288"/>
      <c r="B442" s="289"/>
      <c r="C442" s="288"/>
      <c r="D442" s="289"/>
      <c r="E442" s="289"/>
      <c r="F442" s="289"/>
      <c r="G442" s="200" t="s">
        <v>1772</v>
      </c>
      <c r="H442" s="201"/>
      <c r="I442" s="201"/>
      <c r="J442" s="201"/>
      <c r="K442" s="201"/>
      <c r="L442" s="201"/>
      <c r="M442" s="201" t="s">
        <v>1773</v>
      </c>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1"/>
      <c r="AK442" s="201"/>
      <c r="AL442" s="201"/>
      <c r="AM442" s="201"/>
      <c r="AN442" s="201"/>
      <c r="AO442" s="201" t="s">
        <v>1773</v>
      </c>
      <c r="AP442" s="201"/>
      <c r="AQ442" s="201"/>
      <c r="AR442" s="201"/>
      <c r="AS442" s="201"/>
      <c r="AT442" s="201"/>
      <c r="AU442" s="201"/>
      <c r="AV442" s="201"/>
      <c r="AW442" s="201"/>
      <c r="AX442" s="201"/>
      <c r="AY442" s="207">
        <f>COUNTA(I442:AX442)</f>
        <v>2</v>
      </c>
      <c r="AZ442" s="287"/>
      <c r="BA442" s="298"/>
    </row>
    <row r="443" spans="1:53" ht="14.15" customHeight="1">
      <c r="A443" s="288">
        <v>89</v>
      </c>
      <c r="B443" s="289" t="s">
        <v>1908</v>
      </c>
      <c r="C443" s="288">
        <v>2013</v>
      </c>
      <c r="D443" s="289" t="s">
        <v>250</v>
      </c>
      <c r="E443" s="289" t="s">
        <v>1778</v>
      </c>
      <c r="F443" s="289">
        <v>2</v>
      </c>
      <c r="G443" s="200" t="s">
        <v>1764</v>
      </c>
      <c r="H443" s="201"/>
      <c r="I443" s="201"/>
      <c r="J443" s="201"/>
      <c r="K443" s="201"/>
      <c r="L443" s="201"/>
      <c r="M443" s="201" t="s">
        <v>1765</v>
      </c>
      <c r="N443" s="201"/>
      <c r="O443" s="201"/>
      <c r="P443" s="201"/>
      <c r="Q443" s="201"/>
      <c r="R443" s="201"/>
      <c r="S443" s="201"/>
      <c r="T443" s="201"/>
      <c r="U443" s="201"/>
      <c r="V443" s="201"/>
      <c r="W443" s="201"/>
      <c r="X443" s="201"/>
      <c r="Y443" s="201"/>
      <c r="Z443" s="201"/>
      <c r="AA443" s="201"/>
      <c r="AB443" s="201"/>
      <c r="AC443" s="201"/>
      <c r="AD443" s="201"/>
      <c r="AE443" s="201"/>
      <c r="AF443" s="201"/>
      <c r="AG443" s="201"/>
      <c r="AH443" s="201"/>
      <c r="AI443" s="201"/>
      <c r="AJ443" s="201"/>
      <c r="AK443" s="201"/>
      <c r="AL443" s="201"/>
      <c r="AM443" s="201"/>
      <c r="AN443" s="201"/>
      <c r="AO443" s="201"/>
      <c r="AP443" s="201"/>
      <c r="AQ443" s="201"/>
      <c r="AR443" s="201" t="s">
        <v>1765</v>
      </c>
      <c r="AS443" s="201"/>
      <c r="AT443" s="201"/>
      <c r="AU443" s="201"/>
      <c r="AV443" s="201"/>
      <c r="AW443" s="201"/>
      <c r="AX443" s="201"/>
      <c r="AY443" s="201">
        <f>COUNTA(I443:AX443)</f>
        <v>2</v>
      </c>
      <c r="AZ443" s="287" t="s">
        <v>1909</v>
      </c>
      <c r="BA443" s="298"/>
    </row>
    <row r="444" spans="1:53" ht="14.15" customHeight="1">
      <c r="A444" s="288"/>
      <c r="B444" s="289"/>
      <c r="C444" s="288"/>
      <c r="D444" s="289"/>
      <c r="E444" s="289"/>
      <c r="F444" s="289"/>
      <c r="G444" s="200" t="s">
        <v>1766</v>
      </c>
      <c r="H444" s="201" t="s">
        <v>1767</v>
      </c>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1"/>
      <c r="AL444" s="201"/>
      <c r="AM444" s="201"/>
      <c r="AN444" s="201"/>
      <c r="AO444" s="201"/>
      <c r="AP444" s="201"/>
      <c r="AQ444" s="201"/>
      <c r="AR444" s="201"/>
      <c r="AS444" s="201"/>
      <c r="AT444" s="201"/>
      <c r="AU444" s="201"/>
      <c r="AV444" s="201"/>
      <c r="AW444" s="201"/>
      <c r="AX444" s="201"/>
      <c r="AY444" s="201">
        <f>COUNTA(I444:AX444)</f>
        <v>0</v>
      </c>
      <c r="AZ444" s="287"/>
      <c r="BA444" s="298"/>
    </row>
    <row r="445" spans="1:53" ht="14.15" customHeight="1">
      <c r="A445" s="288"/>
      <c r="B445" s="289"/>
      <c r="C445" s="288"/>
      <c r="D445" s="289"/>
      <c r="E445" s="289"/>
      <c r="F445" s="289"/>
      <c r="G445" s="200" t="s">
        <v>1768</v>
      </c>
      <c r="H445" s="201"/>
      <c r="I445" s="201"/>
      <c r="J445" s="201" t="s">
        <v>1769</v>
      </c>
      <c r="K445" s="201"/>
      <c r="L445" s="201"/>
      <c r="M445" s="201" t="s">
        <v>1769</v>
      </c>
      <c r="N445" s="201"/>
      <c r="O445" s="201"/>
      <c r="P445" s="201"/>
      <c r="Q445" s="201"/>
      <c r="R445" s="201"/>
      <c r="S445" s="201"/>
      <c r="T445" s="201"/>
      <c r="U445" s="201"/>
      <c r="V445" s="201"/>
      <c r="W445" s="201"/>
      <c r="X445" s="201"/>
      <c r="Y445" s="201"/>
      <c r="Z445" s="201"/>
      <c r="AA445" s="201"/>
      <c r="AB445" s="201"/>
      <c r="AC445" s="201"/>
      <c r="AD445" s="201"/>
      <c r="AE445" s="201"/>
      <c r="AF445" s="201"/>
      <c r="AG445" s="201"/>
      <c r="AH445" s="201"/>
      <c r="AI445" s="201"/>
      <c r="AJ445" s="201"/>
      <c r="AK445" s="201"/>
      <c r="AL445" s="201"/>
      <c r="AM445" s="201"/>
      <c r="AN445" s="201"/>
      <c r="AO445" s="201" t="s">
        <v>1769</v>
      </c>
      <c r="AP445" s="201"/>
      <c r="AQ445" s="201"/>
      <c r="AR445" s="201"/>
      <c r="AS445" s="201"/>
      <c r="AT445" s="201"/>
      <c r="AU445" s="201"/>
      <c r="AV445" s="201"/>
      <c r="AW445" s="201"/>
      <c r="AX445" s="201"/>
      <c r="AY445" s="201">
        <f>COUNTA(I445:AX445)</f>
        <v>3</v>
      </c>
      <c r="AZ445" s="287"/>
      <c r="BA445" s="298"/>
    </row>
    <row r="446" spans="1:53" ht="14.15" customHeight="1">
      <c r="A446" s="288"/>
      <c r="B446" s="289"/>
      <c r="C446" s="288"/>
      <c r="D446" s="289"/>
      <c r="E446" s="289"/>
      <c r="F446" s="289"/>
      <c r="G446" s="204" t="s">
        <v>1770</v>
      </c>
      <c r="H446" s="205"/>
      <c r="I446" s="205"/>
      <c r="J446" s="205"/>
      <c r="K446" s="205"/>
      <c r="L446" s="205"/>
      <c r="M446" s="205"/>
      <c r="N446" s="205"/>
      <c r="O446" s="205"/>
      <c r="P446" s="205"/>
      <c r="Q446" s="205"/>
      <c r="R446" s="205"/>
      <c r="S446" s="205"/>
      <c r="T446" s="205"/>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205"/>
      <c r="AU446" s="205"/>
      <c r="AV446" s="205"/>
      <c r="AW446" s="205"/>
      <c r="AX446" s="205"/>
      <c r="AY446" s="205"/>
      <c r="AZ446" s="287"/>
      <c r="BA446" s="298"/>
    </row>
    <row r="447" spans="1:53" ht="14.15" customHeight="1">
      <c r="A447" s="288"/>
      <c r="B447" s="289"/>
      <c r="C447" s="288"/>
      <c r="D447" s="289"/>
      <c r="E447" s="289"/>
      <c r="F447" s="289"/>
      <c r="G447" s="200" t="s">
        <v>1772</v>
      </c>
      <c r="H447" s="201"/>
      <c r="I447" s="201" t="s">
        <v>1773</v>
      </c>
      <c r="J447" s="201"/>
      <c r="K447" s="201"/>
      <c r="L447" s="201"/>
      <c r="M447" s="201" t="s">
        <v>1773</v>
      </c>
      <c r="N447" s="201"/>
      <c r="O447" s="201"/>
      <c r="P447" s="201"/>
      <c r="Q447" s="201"/>
      <c r="R447" s="201"/>
      <c r="S447" s="201"/>
      <c r="T447" s="201"/>
      <c r="U447" s="201"/>
      <c r="V447" s="201"/>
      <c r="W447" s="201"/>
      <c r="X447" s="201"/>
      <c r="Y447" s="201"/>
      <c r="Z447" s="201"/>
      <c r="AA447" s="201"/>
      <c r="AB447" s="201"/>
      <c r="AC447" s="201" t="s">
        <v>1773</v>
      </c>
      <c r="AD447" s="201"/>
      <c r="AE447" s="201"/>
      <c r="AF447" s="201"/>
      <c r="AG447" s="201" t="s">
        <v>1773</v>
      </c>
      <c r="AH447" s="201"/>
      <c r="AI447" s="201"/>
      <c r="AJ447" s="201"/>
      <c r="AK447" s="201"/>
      <c r="AL447" s="201"/>
      <c r="AM447" s="201"/>
      <c r="AN447" s="201"/>
      <c r="AO447" s="201"/>
      <c r="AP447" s="201"/>
      <c r="AQ447" s="201"/>
      <c r="AR447" s="201" t="s">
        <v>1773</v>
      </c>
      <c r="AS447" s="201"/>
      <c r="AT447" s="201"/>
      <c r="AU447" s="201"/>
      <c r="AV447" s="201"/>
      <c r="AW447" s="201"/>
      <c r="AX447" s="201"/>
      <c r="AY447" s="207">
        <f>COUNTA(I447:AX447)</f>
        <v>5</v>
      </c>
      <c r="AZ447" s="287"/>
      <c r="BA447" s="298"/>
    </row>
    <row r="448" spans="1:53" ht="14.15" customHeight="1">
      <c r="A448" s="288">
        <v>90</v>
      </c>
      <c r="B448" s="289" t="s">
        <v>1910</v>
      </c>
      <c r="C448" s="288">
        <v>2013</v>
      </c>
      <c r="D448" s="289" t="s">
        <v>116</v>
      </c>
      <c r="E448" s="289" t="s">
        <v>1775</v>
      </c>
      <c r="F448" s="289" t="s">
        <v>1911</v>
      </c>
      <c r="G448" s="200" t="s">
        <v>1764</v>
      </c>
      <c r="H448" s="201" t="s">
        <v>1765</v>
      </c>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1"/>
      <c r="AL448" s="201"/>
      <c r="AM448" s="201"/>
      <c r="AN448" s="201"/>
      <c r="AO448" s="201"/>
      <c r="AP448" s="201"/>
      <c r="AQ448" s="201"/>
      <c r="AR448" s="201"/>
      <c r="AS448" s="201"/>
      <c r="AT448" s="201"/>
      <c r="AU448" s="201"/>
      <c r="AV448" s="201"/>
      <c r="AW448" s="201"/>
      <c r="AX448" s="201"/>
      <c r="AY448" s="201">
        <f>COUNTA(I448:AX448)</f>
        <v>0</v>
      </c>
      <c r="AZ448" s="287"/>
      <c r="BA448" s="298"/>
    </row>
    <row r="449" spans="1:53" ht="14.15" customHeight="1">
      <c r="A449" s="288"/>
      <c r="B449" s="289"/>
      <c r="C449" s="288"/>
      <c r="D449" s="289"/>
      <c r="E449" s="289"/>
      <c r="F449" s="289"/>
      <c r="G449" s="200" t="s">
        <v>1766</v>
      </c>
      <c r="H449" s="201" t="s">
        <v>1767</v>
      </c>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F449" s="201"/>
      <c r="AG449" s="201"/>
      <c r="AH449" s="201"/>
      <c r="AI449" s="201"/>
      <c r="AJ449" s="201"/>
      <c r="AK449" s="201"/>
      <c r="AL449" s="201"/>
      <c r="AM449" s="201"/>
      <c r="AN449" s="201"/>
      <c r="AO449" s="201"/>
      <c r="AP449" s="201"/>
      <c r="AQ449" s="201"/>
      <c r="AR449" s="201"/>
      <c r="AS449" s="201"/>
      <c r="AT449" s="201"/>
      <c r="AU449" s="201"/>
      <c r="AV449" s="201"/>
      <c r="AW449" s="201"/>
      <c r="AX449" s="201"/>
      <c r="AY449" s="201">
        <f>COUNTA(I449:AX449)</f>
        <v>0</v>
      </c>
      <c r="AZ449" s="287"/>
      <c r="BA449" s="298"/>
    </row>
    <row r="450" spans="1:53" ht="14.15" customHeight="1">
      <c r="A450" s="288"/>
      <c r="B450" s="289"/>
      <c r="C450" s="288"/>
      <c r="D450" s="289"/>
      <c r="E450" s="289"/>
      <c r="F450" s="289"/>
      <c r="G450" s="204" t="s">
        <v>1768</v>
      </c>
      <c r="H450" s="205"/>
      <c r="I450" s="205"/>
      <c r="J450" s="205"/>
      <c r="K450" s="205"/>
      <c r="L450" s="205"/>
      <c r="M450" s="205"/>
      <c r="N450" s="205"/>
      <c r="O450" s="205"/>
      <c r="P450" s="205"/>
      <c r="Q450" s="205"/>
      <c r="R450" s="205"/>
      <c r="S450" s="205"/>
      <c r="T450" s="205"/>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205"/>
      <c r="AU450" s="205"/>
      <c r="AV450" s="205"/>
      <c r="AW450" s="205"/>
      <c r="AX450" s="205"/>
      <c r="AY450" s="205"/>
      <c r="AZ450" s="287"/>
      <c r="BA450" s="298"/>
    </row>
    <row r="451" spans="1:53" ht="14.15" customHeight="1">
      <c r="A451" s="288"/>
      <c r="B451" s="289"/>
      <c r="C451" s="288"/>
      <c r="D451" s="289"/>
      <c r="E451" s="289"/>
      <c r="F451" s="289"/>
      <c r="G451" s="204" t="s">
        <v>1770</v>
      </c>
      <c r="H451" s="205"/>
      <c r="I451" s="205"/>
      <c r="J451" s="205"/>
      <c r="K451" s="205"/>
      <c r="L451" s="205"/>
      <c r="M451" s="205"/>
      <c r="N451" s="205"/>
      <c r="O451" s="205"/>
      <c r="P451" s="205"/>
      <c r="Q451" s="205"/>
      <c r="R451" s="205"/>
      <c r="S451" s="205"/>
      <c r="T451" s="205"/>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205"/>
      <c r="AU451" s="205"/>
      <c r="AV451" s="205"/>
      <c r="AW451" s="205"/>
      <c r="AX451" s="205"/>
      <c r="AY451" s="205"/>
      <c r="AZ451" s="287"/>
      <c r="BA451" s="298"/>
    </row>
    <row r="452" spans="1:53" ht="14.15" customHeight="1">
      <c r="A452" s="288"/>
      <c r="B452" s="289"/>
      <c r="C452" s="288"/>
      <c r="D452" s="289"/>
      <c r="E452" s="289"/>
      <c r="F452" s="289"/>
      <c r="G452" s="200" t="s">
        <v>1772</v>
      </c>
      <c r="H452" s="201"/>
      <c r="I452" s="201"/>
      <c r="J452" s="201" t="s">
        <v>1773</v>
      </c>
      <c r="K452" s="201"/>
      <c r="L452" s="201"/>
      <c r="M452" s="201" t="s">
        <v>1773</v>
      </c>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1"/>
      <c r="AL452" s="201"/>
      <c r="AM452" s="201"/>
      <c r="AN452" s="201"/>
      <c r="AO452" s="201"/>
      <c r="AP452" s="201"/>
      <c r="AQ452" s="201"/>
      <c r="AR452" s="201"/>
      <c r="AS452" s="201"/>
      <c r="AT452" s="201"/>
      <c r="AU452" s="201"/>
      <c r="AV452" s="201"/>
      <c r="AW452" s="201"/>
      <c r="AX452" s="201"/>
      <c r="AY452" s="207">
        <f>COUNTA(I452:AX452)</f>
        <v>2</v>
      </c>
      <c r="AZ452" s="287"/>
      <c r="BA452" s="298"/>
    </row>
    <row r="453" spans="1:53" ht="14.15" customHeight="1">
      <c r="A453" s="288">
        <v>91</v>
      </c>
      <c r="B453" s="289" t="s">
        <v>1912</v>
      </c>
      <c r="C453" s="288">
        <v>2013</v>
      </c>
      <c r="D453" s="289" t="s">
        <v>64</v>
      </c>
      <c r="E453" s="289" t="s">
        <v>1775</v>
      </c>
      <c r="F453" s="289">
        <v>21</v>
      </c>
      <c r="G453" s="200" t="s">
        <v>1764</v>
      </c>
      <c r="H453" s="201"/>
      <c r="I453" s="201"/>
      <c r="J453" s="201"/>
      <c r="K453" s="201"/>
      <c r="L453" s="201"/>
      <c r="M453" s="201"/>
      <c r="N453" s="201"/>
      <c r="O453" s="201"/>
      <c r="P453" s="201"/>
      <c r="Q453" s="201"/>
      <c r="R453" s="201"/>
      <c r="S453" s="201"/>
      <c r="T453" s="201" t="s">
        <v>1765</v>
      </c>
      <c r="U453" s="201"/>
      <c r="V453" s="201"/>
      <c r="W453" s="201"/>
      <c r="X453" s="201"/>
      <c r="Y453" s="201"/>
      <c r="Z453" s="201"/>
      <c r="AA453" s="201"/>
      <c r="AB453" s="201"/>
      <c r="AC453" s="201"/>
      <c r="AD453" s="201"/>
      <c r="AE453" s="201"/>
      <c r="AF453" s="201"/>
      <c r="AG453" s="201"/>
      <c r="AH453" s="201"/>
      <c r="AI453" s="201"/>
      <c r="AJ453" s="201"/>
      <c r="AK453" s="201"/>
      <c r="AL453" s="201"/>
      <c r="AM453" s="201"/>
      <c r="AN453" s="201"/>
      <c r="AO453" s="201"/>
      <c r="AP453" s="201"/>
      <c r="AQ453" s="201"/>
      <c r="AR453" s="201"/>
      <c r="AS453" s="201"/>
      <c r="AT453" s="201"/>
      <c r="AU453" s="201"/>
      <c r="AV453" s="201"/>
      <c r="AW453" s="201"/>
      <c r="AX453" s="201"/>
      <c r="AY453" s="201">
        <f>COUNTA(I453:AX453)</f>
        <v>1</v>
      </c>
      <c r="AZ453" s="287"/>
      <c r="BA453" s="298"/>
    </row>
    <row r="454" spans="1:53" ht="14.15" customHeight="1">
      <c r="A454" s="288"/>
      <c r="B454" s="289"/>
      <c r="C454" s="288"/>
      <c r="D454" s="289"/>
      <c r="E454" s="289"/>
      <c r="F454" s="289"/>
      <c r="G454" s="200" t="s">
        <v>1766</v>
      </c>
      <c r="H454" s="201" t="s">
        <v>1767</v>
      </c>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1"/>
      <c r="AL454" s="201"/>
      <c r="AM454" s="201"/>
      <c r="AN454" s="201"/>
      <c r="AO454" s="201"/>
      <c r="AP454" s="201"/>
      <c r="AQ454" s="201"/>
      <c r="AR454" s="201"/>
      <c r="AS454" s="201"/>
      <c r="AT454" s="201"/>
      <c r="AU454" s="201"/>
      <c r="AV454" s="201"/>
      <c r="AW454" s="201"/>
      <c r="AX454" s="201"/>
      <c r="AY454" s="201">
        <f>COUNTA(I454:AX454)</f>
        <v>0</v>
      </c>
      <c r="AZ454" s="287"/>
      <c r="BA454" s="298"/>
    </row>
    <row r="455" spans="1:53" ht="14.15" customHeight="1">
      <c r="A455" s="288"/>
      <c r="B455" s="289"/>
      <c r="C455" s="288"/>
      <c r="D455" s="289"/>
      <c r="E455" s="289"/>
      <c r="F455" s="289"/>
      <c r="G455" s="204" t="s">
        <v>1768</v>
      </c>
      <c r="H455" s="205"/>
      <c r="I455" s="205"/>
      <c r="J455" s="205"/>
      <c r="K455" s="205"/>
      <c r="L455" s="205"/>
      <c r="M455" s="205"/>
      <c r="N455" s="205"/>
      <c r="O455" s="205"/>
      <c r="P455" s="205"/>
      <c r="Q455" s="205"/>
      <c r="R455" s="205"/>
      <c r="S455" s="205"/>
      <c r="T455" s="205"/>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205"/>
      <c r="AU455" s="205"/>
      <c r="AV455" s="205"/>
      <c r="AW455" s="205"/>
      <c r="AX455" s="205"/>
      <c r="AY455" s="205"/>
      <c r="AZ455" s="287"/>
      <c r="BA455" s="298"/>
    </row>
    <row r="456" spans="1:53" ht="14.15" customHeight="1">
      <c r="A456" s="288"/>
      <c r="B456" s="289"/>
      <c r="C456" s="288"/>
      <c r="D456" s="289"/>
      <c r="E456" s="289"/>
      <c r="F456" s="289"/>
      <c r="G456" s="204" t="s">
        <v>1770</v>
      </c>
      <c r="H456" s="205"/>
      <c r="I456" s="205"/>
      <c r="J456" s="205"/>
      <c r="K456" s="205"/>
      <c r="L456" s="205"/>
      <c r="M456" s="205"/>
      <c r="N456" s="205"/>
      <c r="O456" s="205"/>
      <c r="P456" s="205"/>
      <c r="Q456" s="205"/>
      <c r="R456" s="205"/>
      <c r="S456" s="205"/>
      <c r="T456" s="205"/>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205"/>
      <c r="AU456" s="205"/>
      <c r="AV456" s="205"/>
      <c r="AW456" s="205"/>
      <c r="AX456" s="205"/>
      <c r="AY456" s="205"/>
      <c r="AZ456" s="287"/>
      <c r="BA456" s="298"/>
    </row>
    <row r="457" spans="1:53" ht="14.15" customHeight="1">
      <c r="A457" s="288"/>
      <c r="B457" s="289"/>
      <c r="C457" s="288"/>
      <c r="D457" s="289"/>
      <c r="E457" s="289"/>
      <c r="F457" s="289"/>
      <c r="G457" s="200" t="s">
        <v>1772</v>
      </c>
      <c r="H457" s="201"/>
      <c r="I457" s="201"/>
      <c r="J457" s="201"/>
      <c r="K457" s="201"/>
      <c r="L457" s="201"/>
      <c r="M457" s="201"/>
      <c r="N457" s="201"/>
      <c r="O457" s="201"/>
      <c r="P457" s="201"/>
      <c r="Q457" s="201"/>
      <c r="R457" s="201"/>
      <c r="S457" s="201"/>
      <c r="T457" s="201" t="s">
        <v>1773</v>
      </c>
      <c r="U457" s="201"/>
      <c r="V457" s="201"/>
      <c r="W457" s="201"/>
      <c r="X457" s="201"/>
      <c r="Y457" s="201"/>
      <c r="Z457" s="201"/>
      <c r="AA457" s="201"/>
      <c r="AB457" s="201"/>
      <c r="AC457" s="201"/>
      <c r="AD457" s="201"/>
      <c r="AE457" s="201"/>
      <c r="AF457" s="201"/>
      <c r="AG457" s="201"/>
      <c r="AH457" s="201"/>
      <c r="AI457" s="201"/>
      <c r="AJ457" s="201"/>
      <c r="AK457" s="201"/>
      <c r="AL457" s="201"/>
      <c r="AM457" s="201"/>
      <c r="AN457" s="201"/>
      <c r="AO457" s="201"/>
      <c r="AP457" s="201"/>
      <c r="AQ457" s="201"/>
      <c r="AR457" s="201"/>
      <c r="AS457" s="201"/>
      <c r="AT457" s="201"/>
      <c r="AU457" s="201"/>
      <c r="AV457" s="201"/>
      <c r="AW457" s="201"/>
      <c r="AX457" s="201"/>
      <c r="AY457" s="207">
        <f>COUNTA(I457:AX457)</f>
        <v>1</v>
      </c>
      <c r="AZ457" s="287"/>
      <c r="BA457" s="298"/>
    </row>
    <row r="458" spans="1:53" ht="14.15" customHeight="1">
      <c r="A458" s="288">
        <v>92</v>
      </c>
      <c r="B458" s="289" t="s">
        <v>1913</v>
      </c>
      <c r="C458" s="288">
        <v>2014</v>
      </c>
      <c r="D458" s="289" t="s">
        <v>104</v>
      </c>
      <c r="E458" s="289" t="s">
        <v>1775</v>
      </c>
      <c r="F458" s="289">
        <v>14</v>
      </c>
      <c r="G458" s="200" t="s">
        <v>1764</v>
      </c>
      <c r="H458" s="201" t="s">
        <v>1765</v>
      </c>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1"/>
      <c r="AL458" s="201"/>
      <c r="AM458" s="201"/>
      <c r="AN458" s="201"/>
      <c r="AO458" s="201"/>
      <c r="AP458" s="201"/>
      <c r="AQ458" s="201"/>
      <c r="AR458" s="201"/>
      <c r="AS458" s="201"/>
      <c r="AT458" s="201"/>
      <c r="AU458" s="201"/>
      <c r="AV458" s="201"/>
      <c r="AW458" s="201"/>
      <c r="AX458" s="201"/>
      <c r="AY458" s="201">
        <f>COUNTA(I458:AX458)</f>
        <v>0</v>
      </c>
      <c r="AZ458" s="297"/>
      <c r="BA458" s="298"/>
    </row>
    <row r="459" spans="1:53" ht="14.15" customHeight="1">
      <c r="A459" s="288"/>
      <c r="B459" s="289"/>
      <c r="C459" s="288"/>
      <c r="D459" s="289"/>
      <c r="E459" s="289"/>
      <c r="F459" s="289"/>
      <c r="G459" s="200" t="s">
        <v>1766</v>
      </c>
      <c r="H459" s="201" t="s">
        <v>1767</v>
      </c>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F459" s="201"/>
      <c r="AG459" s="201"/>
      <c r="AH459" s="201"/>
      <c r="AI459" s="201"/>
      <c r="AJ459" s="201"/>
      <c r="AK459" s="201"/>
      <c r="AL459" s="201"/>
      <c r="AM459" s="201"/>
      <c r="AN459" s="201"/>
      <c r="AO459" s="201"/>
      <c r="AP459" s="201"/>
      <c r="AQ459" s="201"/>
      <c r="AR459" s="201"/>
      <c r="AS459" s="201"/>
      <c r="AT459" s="201"/>
      <c r="AU459" s="201"/>
      <c r="AV459" s="201"/>
      <c r="AW459" s="201"/>
      <c r="AX459" s="201"/>
      <c r="AY459" s="201">
        <f>COUNTA(I459:AX459)</f>
        <v>0</v>
      </c>
      <c r="AZ459" s="297"/>
      <c r="BA459" s="298"/>
    </row>
    <row r="460" spans="1:53" ht="14.15" customHeight="1">
      <c r="A460" s="288"/>
      <c r="B460" s="289"/>
      <c r="C460" s="288"/>
      <c r="D460" s="289"/>
      <c r="E460" s="289"/>
      <c r="F460" s="289"/>
      <c r="G460" s="204" t="s">
        <v>1768</v>
      </c>
      <c r="H460" s="205"/>
      <c r="I460" s="205"/>
      <c r="J460" s="205"/>
      <c r="K460" s="205"/>
      <c r="L460" s="205"/>
      <c r="M460" s="205"/>
      <c r="N460" s="205"/>
      <c r="O460" s="205"/>
      <c r="P460" s="205"/>
      <c r="Q460" s="205"/>
      <c r="R460" s="205"/>
      <c r="S460" s="205"/>
      <c r="T460" s="205"/>
      <c r="U460" s="205"/>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205"/>
      <c r="AU460" s="205"/>
      <c r="AV460" s="205"/>
      <c r="AW460" s="205"/>
      <c r="AX460" s="205"/>
      <c r="AY460" s="205"/>
      <c r="AZ460" s="297"/>
      <c r="BA460" s="298"/>
    </row>
    <row r="461" spans="1:53" ht="14.15" customHeight="1">
      <c r="A461" s="288"/>
      <c r="B461" s="289"/>
      <c r="C461" s="288"/>
      <c r="D461" s="289"/>
      <c r="E461" s="289"/>
      <c r="F461" s="289"/>
      <c r="G461" s="204" t="s">
        <v>1770</v>
      </c>
      <c r="H461" s="205"/>
      <c r="I461" s="205"/>
      <c r="J461" s="205"/>
      <c r="K461" s="205"/>
      <c r="L461" s="205"/>
      <c r="M461" s="205"/>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205"/>
      <c r="AU461" s="205"/>
      <c r="AV461" s="205"/>
      <c r="AW461" s="205"/>
      <c r="AX461" s="205"/>
      <c r="AY461" s="205"/>
      <c r="AZ461" s="297"/>
      <c r="BA461" s="298"/>
    </row>
    <row r="462" spans="1:53" ht="14.15" customHeight="1">
      <c r="A462" s="288"/>
      <c r="B462" s="289"/>
      <c r="C462" s="288"/>
      <c r="D462" s="289"/>
      <c r="E462" s="289"/>
      <c r="F462" s="289"/>
      <c r="G462" s="200" t="s">
        <v>1772</v>
      </c>
      <c r="H462" s="201"/>
      <c r="I462" s="201"/>
      <c r="J462" s="201"/>
      <c r="K462" s="201"/>
      <c r="L462" s="201"/>
      <c r="M462" s="201" t="s">
        <v>1773</v>
      </c>
      <c r="N462" s="201"/>
      <c r="O462" s="201"/>
      <c r="P462" s="201"/>
      <c r="Q462" s="201"/>
      <c r="R462" s="201"/>
      <c r="S462" s="201"/>
      <c r="T462" s="201"/>
      <c r="U462" s="201"/>
      <c r="V462" s="201"/>
      <c r="W462" s="201"/>
      <c r="X462" s="201"/>
      <c r="Y462" s="201"/>
      <c r="Z462" s="201"/>
      <c r="AA462" s="201"/>
      <c r="AB462" s="201"/>
      <c r="AC462" s="201"/>
      <c r="AD462" s="201"/>
      <c r="AE462" s="201"/>
      <c r="AF462" s="201"/>
      <c r="AG462" s="201"/>
      <c r="AH462" s="201"/>
      <c r="AI462" s="201"/>
      <c r="AJ462" s="201"/>
      <c r="AK462" s="201"/>
      <c r="AL462" s="201"/>
      <c r="AM462" s="201"/>
      <c r="AN462" s="201"/>
      <c r="AO462" s="201"/>
      <c r="AP462" s="201"/>
      <c r="AQ462" s="201"/>
      <c r="AR462" s="201"/>
      <c r="AS462" s="201"/>
      <c r="AT462" s="201"/>
      <c r="AU462" s="201"/>
      <c r="AV462" s="201"/>
      <c r="AW462" s="201"/>
      <c r="AX462" s="201"/>
      <c r="AY462" s="207">
        <f>COUNTA(I462:AX462)</f>
        <v>1</v>
      </c>
      <c r="AZ462" s="297"/>
      <c r="BA462" s="298"/>
    </row>
    <row r="463" spans="1:53" ht="14.15" customHeight="1">
      <c r="A463" s="288">
        <v>93</v>
      </c>
      <c r="B463" s="289" t="s">
        <v>1914</v>
      </c>
      <c r="C463" s="288">
        <v>2014</v>
      </c>
      <c r="D463" s="289" t="s">
        <v>1915</v>
      </c>
      <c r="E463" s="289" t="s">
        <v>1775</v>
      </c>
      <c r="F463" s="289">
        <v>1</v>
      </c>
      <c r="G463" s="200" t="s">
        <v>1764</v>
      </c>
      <c r="H463" s="201"/>
      <c r="I463" s="201"/>
      <c r="J463" s="201"/>
      <c r="K463" s="201"/>
      <c r="L463" s="201"/>
      <c r="M463" s="201"/>
      <c r="N463" s="201"/>
      <c r="O463" s="201"/>
      <c r="P463" s="201"/>
      <c r="Q463" s="201"/>
      <c r="R463" s="201"/>
      <c r="S463" s="201"/>
      <c r="T463" s="201"/>
      <c r="U463" s="201"/>
      <c r="V463" s="201"/>
      <c r="W463" s="201"/>
      <c r="X463" s="201"/>
      <c r="Y463" s="201"/>
      <c r="Z463" s="201" t="s">
        <v>1765</v>
      </c>
      <c r="AA463" s="201"/>
      <c r="AB463" s="201"/>
      <c r="AC463" s="201"/>
      <c r="AD463" s="201"/>
      <c r="AE463" s="201"/>
      <c r="AF463" s="201"/>
      <c r="AG463" s="201"/>
      <c r="AH463" s="201"/>
      <c r="AI463" s="201"/>
      <c r="AJ463" s="201"/>
      <c r="AK463" s="201"/>
      <c r="AL463" s="201"/>
      <c r="AM463" s="201"/>
      <c r="AN463" s="201"/>
      <c r="AO463" s="201"/>
      <c r="AP463" s="201"/>
      <c r="AQ463" s="201"/>
      <c r="AR463" s="201"/>
      <c r="AS463" s="201"/>
      <c r="AT463" s="201"/>
      <c r="AU463" s="201"/>
      <c r="AV463" s="201"/>
      <c r="AW463" s="201"/>
      <c r="AX463" s="201"/>
      <c r="AY463" s="201">
        <f>COUNTA(I463:AX463)</f>
        <v>1</v>
      </c>
      <c r="AZ463" s="287"/>
      <c r="BA463" s="298"/>
    </row>
    <row r="464" spans="1:53" ht="14.15" customHeight="1">
      <c r="A464" s="288"/>
      <c r="B464" s="289"/>
      <c r="C464" s="288"/>
      <c r="D464" s="289"/>
      <c r="E464" s="289"/>
      <c r="F464" s="289"/>
      <c r="G464" s="200" t="s">
        <v>1766</v>
      </c>
      <c r="H464" s="201" t="s">
        <v>1767</v>
      </c>
      <c r="I464" s="201"/>
      <c r="J464" s="201"/>
      <c r="K464" s="201"/>
      <c r="L464" s="201"/>
      <c r="M464" s="201"/>
      <c r="N464" s="201"/>
      <c r="O464" s="201"/>
      <c r="P464" s="201"/>
      <c r="Q464" s="201"/>
      <c r="R464" s="201"/>
      <c r="S464" s="201"/>
      <c r="T464" s="201"/>
      <c r="U464" s="201"/>
      <c r="V464" s="201"/>
      <c r="W464" s="201"/>
      <c r="X464" s="201"/>
      <c r="Y464" s="201"/>
      <c r="Z464" s="201"/>
      <c r="AA464" s="201"/>
      <c r="AB464" s="201"/>
      <c r="AC464" s="201"/>
      <c r="AD464" s="201"/>
      <c r="AE464" s="201"/>
      <c r="AF464" s="201"/>
      <c r="AG464" s="201"/>
      <c r="AH464" s="201"/>
      <c r="AI464" s="201"/>
      <c r="AJ464" s="201"/>
      <c r="AK464" s="201"/>
      <c r="AL464" s="201"/>
      <c r="AM464" s="201"/>
      <c r="AN464" s="201"/>
      <c r="AO464" s="201"/>
      <c r="AP464" s="201"/>
      <c r="AQ464" s="201"/>
      <c r="AR464" s="201"/>
      <c r="AS464" s="201"/>
      <c r="AT464" s="201"/>
      <c r="AU464" s="201"/>
      <c r="AV464" s="201"/>
      <c r="AW464" s="201"/>
      <c r="AX464" s="201"/>
      <c r="AY464" s="201">
        <f>COUNTA(I464:AX464)</f>
        <v>0</v>
      </c>
      <c r="AZ464" s="287"/>
      <c r="BA464" s="298"/>
    </row>
    <row r="465" spans="1:53" ht="14.15" customHeight="1">
      <c r="A465" s="288"/>
      <c r="B465" s="289"/>
      <c r="C465" s="288"/>
      <c r="D465" s="289"/>
      <c r="E465" s="289"/>
      <c r="F465" s="289"/>
      <c r="G465" s="204" t="s">
        <v>1768</v>
      </c>
      <c r="H465" s="205"/>
      <c r="I465" s="205"/>
      <c r="J465" s="205"/>
      <c r="K465" s="205"/>
      <c r="L465" s="205"/>
      <c r="M465" s="205"/>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205"/>
      <c r="AL465" s="205"/>
      <c r="AM465" s="205"/>
      <c r="AN465" s="205"/>
      <c r="AO465" s="205"/>
      <c r="AP465" s="205"/>
      <c r="AQ465" s="205"/>
      <c r="AR465" s="205"/>
      <c r="AS465" s="205"/>
      <c r="AT465" s="205"/>
      <c r="AU465" s="205"/>
      <c r="AV465" s="205"/>
      <c r="AW465" s="205"/>
      <c r="AX465" s="205"/>
      <c r="AY465" s="205"/>
      <c r="AZ465" s="287"/>
      <c r="BA465" s="298"/>
    </row>
    <row r="466" spans="1:53" ht="14.15" customHeight="1">
      <c r="A466" s="288"/>
      <c r="B466" s="289"/>
      <c r="C466" s="288"/>
      <c r="D466" s="289"/>
      <c r="E466" s="289"/>
      <c r="F466" s="289"/>
      <c r="G466" s="204" t="s">
        <v>1770</v>
      </c>
      <c r="H466" s="205"/>
      <c r="I466" s="205"/>
      <c r="J466" s="205"/>
      <c r="K466" s="205"/>
      <c r="L466" s="205"/>
      <c r="M466" s="205"/>
      <c r="N466" s="205"/>
      <c r="O466" s="205"/>
      <c r="P466" s="205"/>
      <c r="Q466" s="205"/>
      <c r="R466" s="205"/>
      <c r="S466" s="205"/>
      <c r="T466" s="205"/>
      <c r="U466" s="205"/>
      <c r="V466" s="205"/>
      <c r="W466" s="205"/>
      <c r="X466" s="205"/>
      <c r="Y466" s="205"/>
      <c r="Z466" s="205"/>
      <c r="AA466" s="205"/>
      <c r="AB466" s="205"/>
      <c r="AC466" s="205"/>
      <c r="AD466" s="205"/>
      <c r="AE466" s="205"/>
      <c r="AF466" s="205"/>
      <c r="AG466" s="205"/>
      <c r="AH466" s="205"/>
      <c r="AI466" s="205"/>
      <c r="AJ466" s="205"/>
      <c r="AK466" s="205"/>
      <c r="AL466" s="205"/>
      <c r="AM466" s="205"/>
      <c r="AN466" s="205"/>
      <c r="AO466" s="205"/>
      <c r="AP466" s="205"/>
      <c r="AQ466" s="205"/>
      <c r="AR466" s="205"/>
      <c r="AS466" s="205"/>
      <c r="AT466" s="205"/>
      <c r="AU466" s="205"/>
      <c r="AV466" s="205"/>
      <c r="AW466" s="205"/>
      <c r="AX466" s="205"/>
      <c r="AY466" s="205"/>
      <c r="AZ466" s="287"/>
      <c r="BA466" s="298"/>
    </row>
    <row r="467" spans="1:53" ht="14.15" customHeight="1">
      <c r="A467" s="288"/>
      <c r="B467" s="289"/>
      <c r="C467" s="288"/>
      <c r="D467" s="289"/>
      <c r="E467" s="289"/>
      <c r="F467" s="289"/>
      <c r="G467" s="200" t="s">
        <v>1772</v>
      </c>
      <c r="H467" s="201"/>
      <c r="I467" s="201"/>
      <c r="J467" s="201"/>
      <c r="K467" s="201"/>
      <c r="L467" s="201"/>
      <c r="M467" s="201" t="s">
        <v>1773</v>
      </c>
      <c r="N467" s="201"/>
      <c r="O467" s="201"/>
      <c r="P467" s="201"/>
      <c r="Q467" s="201"/>
      <c r="R467" s="201"/>
      <c r="S467" s="201"/>
      <c r="T467" s="201"/>
      <c r="U467" s="201"/>
      <c r="V467" s="201"/>
      <c r="W467" s="201"/>
      <c r="X467" s="201"/>
      <c r="Y467" s="201"/>
      <c r="Z467" s="201" t="s">
        <v>1773</v>
      </c>
      <c r="AA467" s="201"/>
      <c r="AB467" s="201"/>
      <c r="AC467" s="201"/>
      <c r="AD467" s="201"/>
      <c r="AE467" s="201"/>
      <c r="AF467" s="201"/>
      <c r="AG467" s="201"/>
      <c r="AH467" s="201"/>
      <c r="AI467" s="201"/>
      <c r="AJ467" s="201"/>
      <c r="AK467" s="201"/>
      <c r="AL467" s="201"/>
      <c r="AM467" s="201"/>
      <c r="AN467" s="201"/>
      <c r="AO467" s="201"/>
      <c r="AP467" s="201"/>
      <c r="AQ467" s="201"/>
      <c r="AR467" s="201"/>
      <c r="AS467" s="201"/>
      <c r="AT467" s="201"/>
      <c r="AU467" s="201"/>
      <c r="AV467" s="201"/>
      <c r="AW467" s="201"/>
      <c r="AX467" s="201"/>
      <c r="AY467" s="207">
        <f>COUNTA(I467:AX467)</f>
        <v>2</v>
      </c>
      <c r="AZ467" s="287"/>
      <c r="BA467" s="298"/>
    </row>
    <row r="468" spans="1:53" ht="14.15" customHeight="1">
      <c r="A468" s="288">
        <v>94</v>
      </c>
      <c r="B468" s="289" t="s">
        <v>1916</v>
      </c>
      <c r="C468" s="288">
        <v>2014</v>
      </c>
      <c r="D468" s="289" t="s">
        <v>260</v>
      </c>
      <c r="E468" s="289" t="s">
        <v>1778</v>
      </c>
      <c r="F468" s="289">
        <v>1</v>
      </c>
      <c r="G468" s="200" t="s">
        <v>1764</v>
      </c>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t="s">
        <v>1765</v>
      </c>
      <c r="AG468" s="201"/>
      <c r="AH468" s="201"/>
      <c r="AI468" s="201"/>
      <c r="AJ468" s="201"/>
      <c r="AK468" s="201"/>
      <c r="AL468" s="201"/>
      <c r="AM468" s="201"/>
      <c r="AN468" s="201"/>
      <c r="AO468" s="201"/>
      <c r="AP468" s="201"/>
      <c r="AQ468" s="201"/>
      <c r="AR468" s="201" t="s">
        <v>1765</v>
      </c>
      <c r="AS468" s="201"/>
      <c r="AT468" s="201"/>
      <c r="AU468" s="201"/>
      <c r="AV468" s="201"/>
      <c r="AW468" s="201"/>
      <c r="AX468" s="201"/>
      <c r="AY468" s="201">
        <f>COUNTA(I468:AX468)</f>
        <v>2</v>
      </c>
      <c r="AZ468" s="287"/>
      <c r="BA468" s="298"/>
    </row>
    <row r="469" spans="1:53" ht="14.15" customHeight="1">
      <c r="A469" s="288"/>
      <c r="B469" s="289"/>
      <c r="C469" s="288"/>
      <c r="D469" s="289"/>
      <c r="E469" s="289"/>
      <c r="F469" s="289"/>
      <c r="G469" s="200" t="s">
        <v>1766</v>
      </c>
      <c r="H469" s="201"/>
      <c r="I469" s="201"/>
      <c r="J469" s="201"/>
      <c r="K469" s="201"/>
      <c r="L469" s="201"/>
      <c r="M469" s="201" t="s">
        <v>1767</v>
      </c>
      <c r="N469" s="201"/>
      <c r="O469" s="201"/>
      <c r="P469" s="201"/>
      <c r="Q469" s="201"/>
      <c r="R469" s="201"/>
      <c r="S469" s="201"/>
      <c r="T469" s="201"/>
      <c r="U469" s="201"/>
      <c r="V469" s="201"/>
      <c r="W469" s="201"/>
      <c r="X469" s="201"/>
      <c r="Y469" s="201"/>
      <c r="Z469" s="201"/>
      <c r="AA469" s="201"/>
      <c r="AB469" s="201"/>
      <c r="AC469" s="201"/>
      <c r="AD469" s="201"/>
      <c r="AE469" s="201"/>
      <c r="AF469" s="201"/>
      <c r="AG469" s="201" t="s">
        <v>1767</v>
      </c>
      <c r="AH469" s="201"/>
      <c r="AI469" s="201"/>
      <c r="AJ469" s="201"/>
      <c r="AK469" s="201"/>
      <c r="AL469" s="201"/>
      <c r="AM469" s="201"/>
      <c r="AN469" s="201"/>
      <c r="AO469" s="201" t="s">
        <v>1767</v>
      </c>
      <c r="AP469" s="201"/>
      <c r="AQ469" s="201"/>
      <c r="AR469" s="201"/>
      <c r="AS469" s="201"/>
      <c r="AT469" s="201"/>
      <c r="AU469" s="201"/>
      <c r="AV469" s="201"/>
      <c r="AW469" s="201"/>
      <c r="AX469" s="201"/>
      <c r="AY469" s="201">
        <f>COUNTA(I469:AX469)</f>
        <v>3</v>
      </c>
      <c r="AZ469" s="287"/>
      <c r="BA469" s="298"/>
    </row>
    <row r="470" spans="1:53" ht="14.15" customHeight="1">
      <c r="A470" s="288"/>
      <c r="B470" s="289"/>
      <c r="C470" s="288"/>
      <c r="D470" s="289"/>
      <c r="E470" s="289"/>
      <c r="F470" s="289"/>
      <c r="G470" s="200" t="s">
        <v>1768</v>
      </c>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201"/>
      <c r="AF470" s="201" t="s">
        <v>1769</v>
      </c>
      <c r="AG470" s="201" t="s">
        <v>1769</v>
      </c>
      <c r="AH470" s="201"/>
      <c r="AI470" s="201"/>
      <c r="AJ470" s="201"/>
      <c r="AK470" s="201"/>
      <c r="AL470" s="201"/>
      <c r="AM470" s="201"/>
      <c r="AN470" s="201"/>
      <c r="AO470" s="201" t="s">
        <v>1769</v>
      </c>
      <c r="AP470" s="201"/>
      <c r="AQ470" s="201"/>
      <c r="AR470" s="201" t="s">
        <v>1769</v>
      </c>
      <c r="AS470" s="201"/>
      <c r="AT470" s="201"/>
      <c r="AU470" s="201"/>
      <c r="AV470" s="201"/>
      <c r="AW470" s="201"/>
      <c r="AX470" s="201"/>
      <c r="AY470" s="201">
        <f>COUNTA(I470:AX470)</f>
        <v>4</v>
      </c>
      <c r="AZ470" s="287"/>
      <c r="BA470" s="298"/>
    </row>
    <row r="471" spans="1:53" ht="14.15" customHeight="1">
      <c r="A471" s="288"/>
      <c r="B471" s="289"/>
      <c r="C471" s="288"/>
      <c r="D471" s="289"/>
      <c r="E471" s="289"/>
      <c r="F471" s="289"/>
      <c r="G471" s="204" t="s">
        <v>1770</v>
      </c>
      <c r="H471" s="205"/>
      <c r="I471" s="205"/>
      <c r="J471" s="205"/>
      <c r="K471" s="205"/>
      <c r="L471" s="205"/>
      <c r="M471" s="205"/>
      <c r="N471" s="205"/>
      <c r="O471" s="205"/>
      <c r="P471" s="205"/>
      <c r="Q471" s="205"/>
      <c r="R471" s="205"/>
      <c r="S471" s="205"/>
      <c r="T471" s="205"/>
      <c r="U471" s="205"/>
      <c r="V471" s="205"/>
      <c r="W471" s="205"/>
      <c r="X471" s="205"/>
      <c r="Y471" s="205"/>
      <c r="Z471" s="205"/>
      <c r="AA471" s="205"/>
      <c r="AB471" s="205"/>
      <c r="AC471" s="205"/>
      <c r="AD471" s="205"/>
      <c r="AE471" s="205"/>
      <c r="AF471" s="205"/>
      <c r="AG471" s="205"/>
      <c r="AH471" s="205"/>
      <c r="AI471" s="205"/>
      <c r="AJ471" s="205"/>
      <c r="AK471" s="205"/>
      <c r="AL471" s="205"/>
      <c r="AM471" s="205"/>
      <c r="AN471" s="205"/>
      <c r="AO471" s="205"/>
      <c r="AP471" s="205"/>
      <c r="AQ471" s="205"/>
      <c r="AR471" s="205"/>
      <c r="AS471" s="205"/>
      <c r="AT471" s="205"/>
      <c r="AU471" s="205"/>
      <c r="AV471" s="205"/>
      <c r="AW471" s="205"/>
      <c r="AX471" s="205"/>
      <c r="AY471" s="205"/>
      <c r="AZ471" s="287"/>
      <c r="BA471" s="298"/>
    </row>
    <row r="472" spans="1:53" ht="14.15" customHeight="1">
      <c r="A472" s="288"/>
      <c r="B472" s="289"/>
      <c r="C472" s="288"/>
      <c r="D472" s="289"/>
      <c r="E472" s="289"/>
      <c r="F472" s="289"/>
      <c r="G472" s="200" t="s">
        <v>1772</v>
      </c>
      <c r="H472" s="201"/>
      <c r="I472" s="201"/>
      <c r="J472" s="201" t="s">
        <v>1773</v>
      </c>
      <c r="K472" s="201"/>
      <c r="L472" s="201"/>
      <c r="M472" s="201" t="s">
        <v>1773</v>
      </c>
      <c r="N472" s="201"/>
      <c r="O472" s="201"/>
      <c r="P472" s="201"/>
      <c r="Q472" s="201"/>
      <c r="R472" s="201"/>
      <c r="S472" s="201"/>
      <c r="T472" s="201"/>
      <c r="U472" s="201"/>
      <c r="V472" s="201"/>
      <c r="W472" s="201"/>
      <c r="X472" s="201"/>
      <c r="Y472" s="201"/>
      <c r="Z472" s="201"/>
      <c r="AA472" s="201"/>
      <c r="AB472" s="201"/>
      <c r="AC472" s="201"/>
      <c r="AD472" s="201"/>
      <c r="AE472" s="201"/>
      <c r="AF472" s="201"/>
      <c r="AG472" s="201" t="s">
        <v>1773</v>
      </c>
      <c r="AH472" s="201"/>
      <c r="AI472" s="201"/>
      <c r="AJ472" s="201"/>
      <c r="AK472" s="201"/>
      <c r="AL472" s="201"/>
      <c r="AM472" s="201"/>
      <c r="AN472" s="201"/>
      <c r="AO472" s="201" t="s">
        <v>1773</v>
      </c>
      <c r="AP472" s="201"/>
      <c r="AQ472" s="201"/>
      <c r="AR472" s="201"/>
      <c r="AS472" s="201"/>
      <c r="AT472" s="201"/>
      <c r="AU472" s="201"/>
      <c r="AV472" s="201"/>
      <c r="AW472" s="201"/>
      <c r="AX472" s="201"/>
      <c r="AY472" s="207">
        <f>COUNTA(I472:AX472)</f>
        <v>4</v>
      </c>
      <c r="AZ472" s="287"/>
      <c r="BA472" s="298"/>
    </row>
    <row r="473" spans="1:53" ht="14.15" customHeight="1">
      <c r="A473" s="288">
        <v>95</v>
      </c>
      <c r="B473" s="289" t="s">
        <v>1917</v>
      </c>
      <c r="C473" s="288">
        <v>2014</v>
      </c>
      <c r="D473" s="289" t="s">
        <v>783</v>
      </c>
      <c r="E473" s="289" t="s">
        <v>1775</v>
      </c>
      <c r="F473" s="289">
        <v>21</v>
      </c>
      <c r="G473" s="200" t="s">
        <v>1764</v>
      </c>
      <c r="H473" s="201"/>
      <c r="I473" s="201"/>
      <c r="J473" s="201"/>
      <c r="K473" s="201"/>
      <c r="L473" s="201"/>
      <c r="M473" s="201"/>
      <c r="N473" s="201"/>
      <c r="O473" s="201"/>
      <c r="P473" s="201"/>
      <c r="Q473" s="201"/>
      <c r="R473" s="201" t="s">
        <v>1765</v>
      </c>
      <c r="S473" s="201"/>
      <c r="T473" s="201"/>
      <c r="U473" s="201"/>
      <c r="V473" s="201"/>
      <c r="W473" s="201"/>
      <c r="X473" s="201"/>
      <c r="Y473" s="201"/>
      <c r="Z473" s="201"/>
      <c r="AA473" s="201"/>
      <c r="AB473" s="201"/>
      <c r="AC473" s="201"/>
      <c r="AD473" s="201"/>
      <c r="AE473" s="201"/>
      <c r="AF473" s="201"/>
      <c r="AG473" s="201"/>
      <c r="AH473" s="201"/>
      <c r="AI473" s="201"/>
      <c r="AJ473" s="201"/>
      <c r="AK473" s="201"/>
      <c r="AL473" s="201"/>
      <c r="AM473" s="201"/>
      <c r="AN473" s="201"/>
      <c r="AO473" s="201"/>
      <c r="AP473" s="201"/>
      <c r="AQ473" s="201"/>
      <c r="AR473" s="201"/>
      <c r="AS473" s="201"/>
      <c r="AT473" s="201"/>
      <c r="AU473" s="201"/>
      <c r="AV473" s="201"/>
      <c r="AW473" s="201"/>
      <c r="AX473" s="201"/>
      <c r="AY473" s="201">
        <f>COUNTA(I473:AX473)</f>
        <v>1</v>
      </c>
      <c r="AZ473" s="287" t="s">
        <v>1918</v>
      </c>
      <c r="BA473" s="298"/>
    </row>
    <row r="474" spans="1:53" ht="14.15" customHeight="1">
      <c r="A474" s="288"/>
      <c r="B474" s="289"/>
      <c r="C474" s="288"/>
      <c r="D474" s="289"/>
      <c r="E474" s="289"/>
      <c r="F474" s="289"/>
      <c r="G474" s="200" t="s">
        <v>1766</v>
      </c>
      <c r="H474" s="201" t="s">
        <v>1767</v>
      </c>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F474" s="201"/>
      <c r="AG474" s="201"/>
      <c r="AH474" s="201"/>
      <c r="AI474" s="201"/>
      <c r="AJ474" s="201"/>
      <c r="AK474" s="201"/>
      <c r="AL474" s="201"/>
      <c r="AM474" s="201"/>
      <c r="AN474" s="201"/>
      <c r="AO474" s="201"/>
      <c r="AP474" s="201"/>
      <c r="AQ474" s="201"/>
      <c r="AR474" s="201"/>
      <c r="AS474" s="201"/>
      <c r="AT474" s="201"/>
      <c r="AU474" s="201"/>
      <c r="AV474" s="201"/>
      <c r="AW474" s="201"/>
      <c r="AX474" s="201"/>
      <c r="AY474" s="201">
        <f>COUNTA(I474:AX474)</f>
        <v>0</v>
      </c>
      <c r="AZ474" s="287"/>
      <c r="BA474" s="298"/>
    </row>
    <row r="475" spans="1:53" ht="14.15" customHeight="1">
      <c r="A475" s="288"/>
      <c r="B475" s="289"/>
      <c r="C475" s="288"/>
      <c r="D475" s="289"/>
      <c r="E475" s="289"/>
      <c r="F475" s="289"/>
      <c r="G475" s="204" t="s">
        <v>1768</v>
      </c>
      <c r="H475" s="205"/>
      <c r="I475" s="205"/>
      <c r="J475" s="205"/>
      <c r="K475" s="205"/>
      <c r="L475" s="205"/>
      <c r="M475" s="205"/>
      <c r="N475" s="205"/>
      <c r="O475" s="205"/>
      <c r="P475" s="205"/>
      <c r="Q475" s="205"/>
      <c r="R475" s="205"/>
      <c r="S475" s="205"/>
      <c r="T475" s="205"/>
      <c r="U475" s="205"/>
      <c r="V475" s="205"/>
      <c r="W475" s="205"/>
      <c r="X475" s="205"/>
      <c r="Y475" s="205"/>
      <c r="Z475" s="205"/>
      <c r="AA475" s="205"/>
      <c r="AB475" s="205"/>
      <c r="AC475" s="205"/>
      <c r="AD475" s="205"/>
      <c r="AE475" s="205"/>
      <c r="AF475" s="205"/>
      <c r="AG475" s="205"/>
      <c r="AH475" s="205"/>
      <c r="AI475" s="205"/>
      <c r="AJ475" s="205"/>
      <c r="AK475" s="205"/>
      <c r="AL475" s="205"/>
      <c r="AM475" s="205"/>
      <c r="AN475" s="205"/>
      <c r="AO475" s="205"/>
      <c r="AP475" s="205"/>
      <c r="AQ475" s="205"/>
      <c r="AR475" s="205"/>
      <c r="AS475" s="205"/>
      <c r="AT475" s="205"/>
      <c r="AU475" s="205"/>
      <c r="AV475" s="205"/>
      <c r="AW475" s="205"/>
      <c r="AX475" s="205"/>
      <c r="AY475" s="205"/>
      <c r="AZ475" s="287"/>
      <c r="BA475" s="298"/>
    </row>
    <row r="476" spans="1:53" ht="14.15" customHeight="1">
      <c r="A476" s="288"/>
      <c r="B476" s="289"/>
      <c r="C476" s="288"/>
      <c r="D476" s="289"/>
      <c r="E476" s="289"/>
      <c r="F476" s="289"/>
      <c r="G476" s="204" t="s">
        <v>1770</v>
      </c>
      <c r="H476" s="205"/>
      <c r="I476" s="205"/>
      <c r="J476" s="205"/>
      <c r="K476" s="205"/>
      <c r="L476" s="205"/>
      <c r="M476" s="205"/>
      <c r="N476" s="205"/>
      <c r="O476" s="205"/>
      <c r="P476" s="205"/>
      <c r="Q476" s="205"/>
      <c r="R476" s="205"/>
      <c r="S476" s="205"/>
      <c r="T476" s="205"/>
      <c r="U476" s="205"/>
      <c r="V476" s="205"/>
      <c r="W476" s="205"/>
      <c r="X476" s="205"/>
      <c r="Y476" s="205"/>
      <c r="Z476" s="205"/>
      <c r="AA476" s="205"/>
      <c r="AB476" s="205"/>
      <c r="AC476" s="205"/>
      <c r="AD476" s="205"/>
      <c r="AE476" s="205"/>
      <c r="AF476" s="205"/>
      <c r="AG476" s="205"/>
      <c r="AH476" s="205"/>
      <c r="AI476" s="205"/>
      <c r="AJ476" s="205"/>
      <c r="AK476" s="205"/>
      <c r="AL476" s="205"/>
      <c r="AM476" s="205"/>
      <c r="AN476" s="205"/>
      <c r="AO476" s="205"/>
      <c r="AP476" s="205"/>
      <c r="AQ476" s="205"/>
      <c r="AR476" s="205"/>
      <c r="AS476" s="205"/>
      <c r="AT476" s="205"/>
      <c r="AU476" s="205"/>
      <c r="AV476" s="205"/>
      <c r="AW476" s="205"/>
      <c r="AX476" s="205"/>
      <c r="AY476" s="205"/>
      <c r="AZ476" s="287"/>
      <c r="BA476" s="298"/>
    </row>
    <row r="477" spans="1:53" ht="14.15" customHeight="1">
      <c r="A477" s="288"/>
      <c r="B477" s="289"/>
      <c r="C477" s="288"/>
      <c r="D477" s="289"/>
      <c r="E477" s="289"/>
      <c r="F477" s="289"/>
      <c r="G477" s="220" t="s">
        <v>1772</v>
      </c>
      <c r="H477" s="221"/>
      <c r="I477" s="221"/>
      <c r="J477" s="221"/>
      <c r="K477" s="221"/>
      <c r="L477" s="221"/>
      <c r="M477" s="221"/>
      <c r="N477" s="221"/>
      <c r="O477" s="221"/>
      <c r="P477" s="221"/>
      <c r="Q477" s="221"/>
      <c r="R477" s="221"/>
      <c r="S477" s="221"/>
      <c r="T477" s="221"/>
      <c r="U477" s="221"/>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c r="AR477" s="221"/>
      <c r="AS477" s="221"/>
      <c r="AT477" s="221"/>
      <c r="AU477" s="221"/>
      <c r="AV477" s="221"/>
      <c r="AW477" s="221"/>
      <c r="AX477" s="221"/>
      <c r="AY477" s="222">
        <f>COUNTA(I477:AX477)</f>
        <v>0</v>
      </c>
      <c r="AZ477" s="287"/>
      <c r="BA477" s="298"/>
    </row>
    <row r="478" spans="1:53" ht="14.15" customHeight="1">
      <c r="A478" s="288">
        <v>96</v>
      </c>
      <c r="B478" s="289" t="s">
        <v>1919</v>
      </c>
      <c r="C478" s="288">
        <v>2014</v>
      </c>
      <c r="D478" s="289" t="s">
        <v>173</v>
      </c>
      <c r="E478" s="289" t="s">
        <v>1775</v>
      </c>
      <c r="F478" s="289" t="s">
        <v>1920</v>
      </c>
      <c r="G478" s="200" t="s">
        <v>1764</v>
      </c>
      <c r="H478" s="201" t="s">
        <v>1765</v>
      </c>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01"/>
      <c r="AL478" s="201"/>
      <c r="AM478" s="201"/>
      <c r="AN478" s="201"/>
      <c r="AO478" s="201"/>
      <c r="AP478" s="201"/>
      <c r="AQ478" s="201"/>
      <c r="AR478" s="201"/>
      <c r="AS478" s="201"/>
      <c r="AT478" s="201"/>
      <c r="AU478" s="201"/>
      <c r="AV478" s="201"/>
      <c r="AW478" s="201"/>
      <c r="AX478" s="201"/>
      <c r="AY478" s="223">
        <f>COUNTA(I478:AX478)</f>
        <v>0</v>
      </c>
      <c r="AZ478" s="287" t="s">
        <v>1921</v>
      </c>
      <c r="BA478" s="298"/>
    </row>
    <row r="479" spans="1:53" ht="14.15" customHeight="1">
      <c r="A479" s="288"/>
      <c r="B479" s="289"/>
      <c r="C479" s="288"/>
      <c r="D479" s="289"/>
      <c r="E479" s="289"/>
      <c r="F479" s="289"/>
      <c r="G479" s="200" t="s">
        <v>1766</v>
      </c>
      <c r="H479" s="201" t="s">
        <v>1767</v>
      </c>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1"/>
      <c r="AL479" s="201"/>
      <c r="AM479" s="201"/>
      <c r="AN479" s="201"/>
      <c r="AO479" s="201"/>
      <c r="AP479" s="201"/>
      <c r="AQ479" s="201"/>
      <c r="AR479" s="201"/>
      <c r="AS479" s="201"/>
      <c r="AT479" s="201"/>
      <c r="AU479" s="201"/>
      <c r="AV479" s="201"/>
      <c r="AW479" s="201"/>
      <c r="AX479" s="201"/>
      <c r="AY479" s="224">
        <f>COUNTA(I479:AX479)</f>
        <v>0</v>
      </c>
      <c r="AZ479" s="287"/>
      <c r="BA479" s="298"/>
    </row>
    <row r="480" spans="1:53" ht="14.15" customHeight="1">
      <c r="A480" s="288"/>
      <c r="B480" s="289"/>
      <c r="C480" s="288"/>
      <c r="D480" s="289"/>
      <c r="E480" s="289"/>
      <c r="F480" s="289"/>
      <c r="G480" s="204" t="s">
        <v>1768</v>
      </c>
      <c r="H480" s="205"/>
      <c r="I480" s="205"/>
      <c r="J480" s="205"/>
      <c r="K480" s="205"/>
      <c r="L480" s="205"/>
      <c r="M480" s="205"/>
      <c r="N480" s="205"/>
      <c r="O480" s="205"/>
      <c r="P480" s="205"/>
      <c r="Q480" s="205"/>
      <c r="R480" s="205"/>
      <c r="S480" s="205"/>
      <c r="T480" s="205"/>
      <c r="U480" s="205"/>
      <c r="V480" s="205"/>
      <c r="W480" s="205"/>
      <c r="X480" s="205"/>
      <c r="Y480" s="205"/>
      <c r="Z480" s="205"/>
      <c r="AA480" s="205"/>
      <c r="AB480" s="205"/>
      <c r="AC480" s="205"/>
      <c r="AD480" s="205"/>
      <c r="AE480" s="205"/>
      <c r="AF480" s="205"/>
      <c r="AG480" s="205"/>
      <c r="AH480" s="205"/>
      <c r="AI480" s="205"/>
      <c r="AJ480" s="205"/>
      <c r="AK480" s="205"/>
      <c r="AL480" s="205"/>
      <c r="AM480" s="205"/>
      <c r="AN480" s="205"/>
      <c r="AO480" s="205"/>
      <c r="AP480" s="205"/>
      <c r="AQ480" s="205"/>
      <c r="AR480" s="205"/>
      <c r="AS480" s="205"/>
      <c r="AT480" s="205"/>
      <c r="AU480" s="205"/>
      <c r="AV480" s="205"/>
      <c r="AW480" s="205"/>
      <c r="AX480" s="205"/>
      <c r="AY480" s="205"/>
      <c r="AZ480" s="287"/>
      <c r="BA480" s="298"/>
    </row>
    <row r="481" spans="1:53" ht="14.15" customHeight="1">
      <c r="A481" s="288"/>
      <c r="B481" s="289"/>
      <c r="C481" s="288"/>
      <c r="D481" s="289"/>
      <c r="E481" s="289"/>
      <c r="F481" s="289"/>
      <c r="G481" s="204" t="s">
        <v>1770</v>
      </c>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5"/>
      <c r="AY481" s="205"/>
      <c r="AZ481" s="287"/>
      <c r="BA481" s="298"/>
    </row>
    <row r="482" spans="1:53" ht="14.15" customHeight="1">
      <c r="A482" s="288"/>
      <c r="B482" s="289"/>
      <c r="C482" s="288"/>
      <c r="D482" s="289"/>
      <c r="E482" s="289"/>
      <c r="F482" s="289"/>
      <c r="G482" s="220" t="s">
        <v>1772</v>
      </c>
      <c r="H482" s="221"/>
      <c r="I482" s="221"/>
      <c r="J482" s="221"/>
      <c r="K482" s="221"/>
      <c r="L482" s="221"/>
      <c r="M482" s="221"/>
      <c r="N482" s="221"/>
      <c r="O482" s="221"/>
      <c r="P482" s="221"/>
      <c r="Q482" s="221"/>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c r="AS482" s="221"/>
      <c r="AT482" s="221"/>
      <c r="AU482" s="221"/>
      <c r="AV482" s="221"/>
      <c r="AW482" s="221"/>
      <c r="AX482" s="221"/>
      <c r="AY482" s="221">
        <f t="shared" ref="AY482:AY494" si="22">COUNTA(I482:AX482)</f>
        <v>0</v>
      </c>
      <c r="AZ482" s="287"/>
      <c r="BA482" s="298"/>
    </row>
    <row r="483" spans="1:53" ht="14.15" customHeight="1">
      <c r="A483" s="293">
        <v>97</v>
      </c>
      <c r="B483" s="294" t="s">
        <v>1922</v>
      </c>
      <c r="C483" s="293">
        <v>2014</v>
      </c>
      <c r="D483" s="294" t="s">
        <v>24</v>
      </c>
      <c r="E483" s="294" t="s">
        <v>1762</v>
      </c>
      <c r="F483" s="294" t="s">
        <v>1828</v>
      </c>
      <c r="G483" s="200" t="s">
        <v>1764</v>
      </c>
      <c r="H483" s="201" t="s">
        <v>1765</v>
      </c>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1"/>
      <c r="AY483" s="201">
        <f t="shared" si="22"/>
        <v>0</v>
      </c>
      <c r="AZ483" s="287"/>
      <c r="BA483" s="298"/>
    </row>
    <row r="484" spans="1:53" ht="14.15" customHeight="1">
      <c r="A484" s="293"/>
      <c r="B484" s="294"/>
      <c r="C484" s="293"/>
      <c r="D484" s="294"/>
      <c r="E484" s="294"/>
      <c r="F484" s="294"/>
      <c r="G484" s="200" t="s">
        <v>1766</v>
      </c>
      <c r="H484" s="201"/>
      <c r="I484" s="201"/>
      <c r="J484" s="201"/>
      <c r="K484" s="201"/>
      <c r="L484" s="201"/>
      <c r="M484" s="201"/>
      <c r="N484" s="201"/>
      <c r="O484" s="201"/>
      <c r="P484" s="201"/>
      <c r="Q484" s="201"/>
      <c r="R484" s="201" t="s">
        <v>1767</v>
      </c>
      <c r="S484" s="201" t="s">
        <v>1767</v>
      </c>
      <c r="T484" s="201" t="s">
        <v>1767</v>
      </c>
      <c r="U484" s="201"/>
      <c r="V484" s="201"/>
      <c r="W484" s="201"/>
      <c r="X484" s="201"/>
      <c r="Y484" s="201"/>
      <c r="Z484" s="201"/>
      <c r="AA484" s="201"/>
      <c r="AB484" s="201"/>
      <c r="AC484" s="201"/>
      <c r="AD484" s="201"/>
      <c r="AE484" s="201"/>
      <c r="AF484" s="201"/>
      <c r="AG484" s="201"/>
      <c r="AH484" s="201"/>
      <c r="AI484" s="201"/>
      <c r="AJ484" s="201"/>
      <c r="AK484" s="201"/>
      <c r="AL484" s="201"/>
      <c r="AM484" s="201"/>
      <c r="AN484" s="201"/>
      <c r="AO484" s="201"/>
      <c r="AP484" s="201"/>
      <c r="AQ484" s="201"/>
      <c r="AR484" s="201"/>
      <c r="AS484" s="201"/>
      <c r="AT484" s="201"/>
      <c r="AU484" s="201"/>
      <c r="AV484" s="201"/>
      <c r="AW484" s="201"/>
      <c r="AX484" s="201"/>
      <c r="AY484" s="201">
        <f t="shared" si="22"/>
        <v>3</v>
      </c>
      <c r="AZ484" s="287"/>
      <c r="BA484" s="298"/>
    </row>
    <row r="485" spans="1:53" ht="14.15" customHeight="1">
      <c r="A485" s="293"/>
      <c r="B485" s="294"/>
      <c r="C485" s="293"/>
      <c r="D485" s="294"/>
      <c r="E485" s="294"/>
      <c r="F485" s="294"/>
      <c r="G485" s="200" t="s">
        <v>1768</v>
      </c>
      <c r="H485" s="201" t="s">
        <v>1769</v>
      </c>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F485" s="201"/>
      <c r="AG485" s="201"/>
      <c r="AH485" s="201"/>
      <c r="AI485" s="201"/>
      <c r="AJ485" s="201"/>
      <c r="AK485" s="201"/>
      <c r="AL485" s="201"/>
      <c r="AM485" s="201"/>
      <c r="AN485" s="201"/>
      <c r="AO485" s="201"/>
      <c r="AP485" s="201"/>
      <c r="AQ485" s="201"/>
      <c r="AR485" s="201"/>
      <c r="AS485" s="201"/>
      <c r="AT485" s="201"/>
      <c r="AU485" s="201"/>
      <c r="AV485" s="201"/>
      <c r="AW485" s="201"/>
      <c r="AX485" s="201"/>
      <c r="AY485" s="201">
        <f t="shared" si="22"/>
        <v>0</v>
      </c>
      <c r="AZ485" s="287"/>
      <c r="BA485" s="298"/>
    </row>
    <row r="486" spans="1:53" ht="14.15" customHeight="1">
      <c r="A486" s="293"/>
      <c r="B486" s="294"/>
      <c r="C486" s="293"/>
      <c r="D486" s="294"/>
      <c r="E486" s="294"/>
      <c r="F486" s="294"/>
      <c r="G486" s="200" t="s">
        <v>1770</v>
      </c>
      <c r="H486" s="201"/>
      <c r="I486" s="201"/>
      <c r="J486" s="225"/>
      <c r="K486" s="201"/>
      <c r="L486" s="201"/>
      <c r="M486" s="225"/>
      <c r="N486" s="201"/>
      <c r="O486" s="201"/>
      <c r="P486" s="201"/>
      <c r="Q486" s="201"/>
      <c r="R486" s="201" t="s">
        <v>1803</v>
      </c>
      <c r="S486" s="206" t="s">
        <v>1794</v>
      </c>
      <c r="T486" s="201" t="s">
        <v>1793</v>
      </c>
      <c r="U486" s="201"/>
      <c r="V486" s="201"/>
      <c r="W486" s="201"/>
      <c r="X486" s="201"/>
      <c r="Y486" s="201"/>
      <c r="Z486" s="201"/>
      <c r="AA486" s="201"/>
      <c r="AB486" s="201"/>
      <c r="AC486" s="201"/>
      <c r="AD486" s="201"/>
      <c r="AE486" s="201"/>
      <c r="AF486" s="201"/>
      <c r="AG486" s="201"/>
      <c r="AH486" s="201"/>
      <c r="AI486" s="201"/>
      <c r="AJ486" s="201"/>
      <c r="AK486" s="201"/>
      <c r="AL486" s="201"/>
      <c r="AM486" s="201"/>
      <c r="AN486" s="201"/>
      <c r="AO486" s="201"/>
      <c r="AP486" s="201"/>
      <c r="AQ486" s="201"/>
      <c r="AR486" s="201"/>
      <c r="AS486" s="201"/>
      <c r="AT486" s="201"/>
      <c r="AU486" s="201"/>
      <c r="AV486" s="201"/>
      <c r="AW486" s="201"/>
      <c r="AX486" s="225"/>
      <c r="AY486" s="201">
        <f t="shared" si="22"/>
        <v>3</v>
      </c>
      <c r="AZ486" s="287"/>
      <c r="BA486" s="298"/>
    </row>
    <row r="487" spans="1:53" ht="14.15" customHeight="1">
      <c r="A487" s="293"/>
      <c r="B487" s="294"/>
      <c r="C487" s="293"/>
      <c r="D487" s="294"/>
      <c r="E487" s="294"/>
      <c r="F487" s="294"/>
      <c r="G487" s="220" t="s">
        <v>1772</v>
      </c>
      <c r="H487" s="221"/>
      <c r="I487" s="221"/>
      <c r="J487" s="221"/>
      <c r="K487" s="221"/>
      <c r="L487" s="221"/>
      <c r="M487" s="221"/>
      <c r="N487" s="221"/>
      <c r="O487" s="221"/>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c r="AR487" s="221"/>
      <c r="AS487" s="221"/>
      <c r="AT487" s="221"/>
      <c r="AU487" s="221"/>
      <c r="AV487" s="221"/>
      <c r="AW487" s="221"/>
      <c r="AX487" s="221"/>
      <c r="AY487" s="222">
        <f t="shared" si="22"/>
        <v>0</v>
      </c>
      <c r="AZ487" s="287"/>
      <c r="BA487" s="298"/>
    </row>
    <row r="488" spans="1:53" ht="14.15" customHeight="1">
      <c r="A488" s="293">
        <v>98</v>
      </c>
      <c r="B488" s="294" t="s">
        <v>1923</v>
      </c>
      <c r="C488" s="293">
        <v>2014</v>
      </c>
      <c r="D488" s="294" t="s">
        <v>11</v>
      </c>
      <c r="E488" s="294" t="s">
        <v>1762</v>
      </c>
      <c r="F488" s="294" t="s">
        <v>1832</v>
      </c>
      <c r="G488" s="200" t="s">
        <v>1764</v>
      </c>
      <c r="H488" s="201" t="s">
        <v>1765</v>
      </c>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F488" s="201"/>
      <c r="AG488" s="201"/>
      <c r="AH488" s="201"/>
      <c r="AI488" s="201"/>
      <c r="AJ488" s="201"/>
      <c r="AK488" s="201"/>
      <c r="AL488" s="201"/>
      <c r="AM488" s="201"/>
      <c r="AN488" s="201"/>
      <c r="AO488" s="201"/>
      <c r="AP488" s="201"/>
      <c r="AQ488" s="201"/>
      <c r="AR488" s="201"/>
      <c r="AS488" s="201"/>
      <c r="AT488" s="201"/>
      <c r="AU488" s="201"/>
      <c r="AV488" s="201"/>
      <c r="AW488" s="201"/>
      <c r="AX488" s="201"/>
      <c r="AY488" s="201">
        <f t="shared" si="22"/>
        <v>0</v>
      </c>
      <c r="AZ488" s="287"/>
      <c r="BA488" s="298"/>
    </row>
    <row r="489" spans="1:53" ht="14.15" customHeight="1">
      <c r="A489" s="293"/>
      <c r="B489" s="294"/>
      <c r="C489" s="293"/>
      <c r="D489" s="294"/>
      <c r="E489" s="294"/>
      <c r="F489" s="294"/>
      <c r="G489" s="200" t="s">
        <v>1766</v>
      </c>
      <c r="H489" s="201" t="s">
        <v>1767</v>
      </c>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01"/>
      <c r="AL489" s="201"/>
      <c r="AM489" s="201"/>
      <c r="AN489" s="201"/>
      <c r="AO489" s="201"/>
      <c r="AP489" s="201"/>
      <c r="AQ489" s="201"/>
      <c r="AR489" s="201"/>
      <c r="AS489" s="201"/>
      <c r="AT489" s="201"/>
      <c r="AU489" s="201"/>
      <c r="AV489" s="201"/>
      <c r="AW489" s="201"/>
      <c r="AX489" s="201"/>
      <c r="AY489" s="201">
        <f t="shared" si="22"/>
        <v>0</v>
      </c>
      <c r="AZ489" s="287"/>
      <c r="BA489" s="298"/>
    </row>
    <row r="490" spans="1:53" ht="14.15" customHeight="1">
      <c r="A490" s="293"/>
      <c r="B490" s="294"/>
      <c r="C490" s="293"/>
      <c r="D490" s="294"/>
      <c r="E490" s="294"/>
      <c r="F490" s="294"/>
      <c r="G490" s="200" t="s">
        <v>1768</v>
      </c>
      <c r="H490" s="201"/>
      <c r="I490" s="201"/>
      <c r="J490" s="201"/>
      <c r="K490" s="201"/>
      <c r="L490" s="201"/>
      <c r="M490" s="201" t="s">
        <v>1769</v>
      </c>
      <c r="N490" s="201"/>
      <c r="O490" s="201"/>
      <c r="P490" s="201"/>
      <c r="Q490" s="201"/>
      <c r="R490" s="201"/>
      <c r="S490" s="201"/>
      <c r="T490" s="201" t="s">
        <v>1769</v>
      </c>
      <c r="U490" s="201"/>
      <c r="V490" s="201"/>
      <c r="W490" s="201"/>
      <c r="X490" s="201"/>
      <c r="Y490" s="201"/>
      <c r="Z490" s="201"/>
      <c r="AA490" s="201"/>
      <c r="AB490" s="201"/>
      <c r="AC490" s="201"/>
      <c r="AD490" s="201"/>
      <c r="AE490" s="201"/>
      <c r="AF490" s="201"/>
      <c r="AG490" s="201"/>
      <c r="AH490" s="201"/>
      <c r="AI490" s="201"/>
      <c r="AJ490" s="201"/>
      <c r="AK490" s="201"/>
      <c r="AL490" s="201"/>
      <c r="AM490" s="201"/>
      <c r="AN490" s="201"/>
      <c r="AO490" s="201"/>
      <c r="AP490" s="201"/>
      <c r="AQ490" s="201"/>
      <c r="AR490" s="201"/>
      <c r="AS490" s="201"/>
      <c r="AT490" s="201"/>
      <c r="AU490" s="201"/>
      <c r="AV490" s="201"/>
      <c r="AW490" s="201"/>
      <c r="AX490" s="201"/>
      <c r="AY490" s="201">
        <f t="shared" si="22"/>
        <v>2</v>
      </c>
      <c r="AZ490" s="287"/>
      <c r="BA490" s="298"/>
    </row>
    <row r="491" spans="1:53" ht="14.15" customHeight="1">
      <c r="A491" s="293"/>
      <c r="B491" s="294"/>
      <c r="C491" s="293"/>
      <c r="D491" s="294"/>
      <c r="E491" s="294"/>
      <c r="F491" s="294"/>
      <c r="G491" s="200" t="s">
        <v>1770</v>
      </c>
      <c r="H491" s="201"/>
      <c r="I491" s="201"/>
      <c r="J491" s="201" t="s">
        <v>1803</v>
      </c>
      <c r="K491" s="201"/>
      <c r="L491" s="201"/>
      <c r="M491" s="201" t="s">
        <v>1803</v>
      </c>
      <c r="N491" s="201"/>
      <c r="O491" s="201"/>
      <c r="P491" s="201"/>
      <c r="Q491" s="201"/>
      <c r="R491" s="225"/>
      <c r="S491" s="225"/>
      <c r="T491" s="201" t="s">
        <v>1803</v>
      </c>
      <c r="U491" s="201"/>
      <c r="V491" s="201"/>
      <c r="W491" s="201"/>
      <c r="X491" s="201"/>
      <c r="Y491" s="201"/>
      <c r="Z491" s="201"/>
      <c r="AA491" s="201"/>
      <c r="AB491" s="201"/>
      <c r="AC491" s="201"/>
      <c r="AD491" s="201"/>
      <c r="AE491" s="201"/>
      <c r="AF491" s="201"/>
      <c r="AG491" s="201" t="s">
        <v>1803</v>
      </c>
      <c r="AH491" s="201"/>
      <c r="AI491" s="201"/>
      <c r="AJ491" s="201"/>
      <c r="AK491" s="201"/>
      <c r="AL491" s="201"/>
      <c r="AM491" s="201"/>
      <c r="AN491" s="201"/>
      <c r="AO491" s="201"/>
      <c r="AP491" s="201"/>
      <c r="AQ491" s="201"/>
      <c r="AR491" s="201"/>
      <c r="AS491" s="201"/>
      <c r="AT491" s="201"/>
      <c r="AU491" s="201"/>
      <c r="AV491" s="201"/>
      <c r="AW491" s="201"/>
      <c r="AX491" s="225"/>
      <c r="AY491" s="201">
        <f t="shared" si="22"/>
        <v>4</v>
      </c>
      <c r="AZ491" s="287"/>
      <c r="BA491" s="298"/>
    </row>
    <row r="492" spans="1:53" ht="14.15" customHeight="1">
      <c r="A492" s="293"/>
      <c r="B492" s="294"/>
      <c r="C492" s="293"/>
      <c r="D492" s="294"/>
      <c r="E492" s="294"/>
      <c r="F492" s="294"/>
      <c r="G492" s="220" t="s">
        <v>1772</v>
      </c>
      <c r="H492" s="221"/>
      <c r="I492" s="221"/>
      <c r="J492" s="221"/>
      <c r="K492" s="221"/>
      <c r="L492" s="221"/>
      <c r="M492" s="221"/>
      <c r="N492" s="221"/>
      <c r="O492" s="221"/>
      <c r="P492" s="221"/>
      <c r="Q492" s="221"/>
      <c r="R492" s="221"/>
      <c r="S492" s="221"/>
      <c r="T492" s="221"/>
      <c r="U492" s="221"/>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c r="AR492" s="221"/>
      <c r="AS492" s="221"/>
      <c r="AT492" s="221"/>
      <c r="AU492" s="221"/>
      <c r="AV492" s="221"/>
      <c r="AW492" s="221"/>
      <c r="AX492" s="221"/>
      <c r="AY492" s="222">
        <f t="shared" si="22"/>
        <v>0</v>
      </c>
      <c r="AZ492" s="287"/>
      <c r="BA492" s="298"/>
    </row>
    <row r="493" spans="1:53" ht="14.15" customHeight="1">
      <c r="A493" s="288">
        <v>99</v>
      </c>
      <c r="B493" s="289" t="s">
        <v>1924</v>
      </c>
      <c r="C493" s="288">
        <v>2014</v>
      </c>
      <c r="D493" s="289" t="s">
        <v>138</v>
      </c>
      <c r="E493" s="289" t="s">
        <v>1775</v>
      </c>
      <c r="F493" s="289">
        <v>1</v>
      </c>
      <c r="G493" s="200" t="s">
        <v>1764</v>
      </c>
      <c r="H493" s="201" t="s">
        <v>1765</v>
      </c>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F493" s="201"/>
      <c r="AG493" s="201"/>
      <c r="AH493" s="201"/>
      <c r="AI493" s="201"/>
      <c r="AJ493" s="201"/>
      <c r="AK493" s="201"/>
      <c r="AL493" s="201"/>
      <c r="AM493" s="201"/>
      <c r="AN493" s="201"/>
      <c r="AO493" s="201"/>
      <c r="AP493" s="201"/>
      <c r="AQ493" s="201"/>
      <c r="AR493" s="201"/>
      <c r="AS493" s="201"/>
      <c r="AT493" s="201"/>
      <c r="AU493" s="201"/>
      <c r="AV493" s="201"/>
      <c r="AW493" s="201"/>
      <c r="AX493" s="201"/>
      <c r="AY493" s="201">
        <f t="shared" si="22"/>
        <v>0</v>
      </c>
      <c r="AZ493" s="287"/>
      <c r="BA493" s="298"/>
    </row>
    <row r="494" spans="1:53" ht="14.15" customHeight="1">
      <c r="A494" s="288"/>
      <c r="B494" s="289"/>
      <c r="C494" s="288"/>
      <c r="D494" s="289"/>
      <c r="E494" s="289"/>
      <c r="F494" s="289"/>
      <c r="G494" s="200" t="s">
        <v>1766</v>
      </c>
      <c r="H494" s="201" t="s">
        <v>1767</v>
      </c>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F494" s="201"/>
      <c r="AG494" s="201"/>
      <c r="AH494" s="201"/>
      <c r="AI494" s="201"/>
      <c r="AJ494" s="201"/>
      <c r="AK494" s="201"/>
      <c r="AL494" s="201"/>
      <c r="AM494" s="201"/>
      <c r="AN494" s="201"/>
      <c r="AO494" s="201"/>
      <c r="AP494" s="201"/>
      <c r="AQ494" s="201"/>
      <c r="AR494" s="201"/>
      <c r="AS494" s="201"/>
      <c r="AT494" s="201"/>
      <c r="AU494" s="201"/>
      <c r="AV494" s="201"/>
      <c r="AW494" s="201"/>
      <c r="AX494" s="201"/>
      <c r="AY494" s="201">
        <f t="shared" si="22"/>
        <v>0</v>
      </c>
      <c r="AZ494" s="287"/>
      <c r="BA494" s="298"/>
    </row>
    <row r="495" spans="1:53" ht="14.15" customHeight="1">
      <c r="A495" s="288"/>
      <c r="B495" s="289"/>
      <c r="C495" s="288"/>
      <c r="D495" s="289"/>
      <c r="E495" s="289"/>
      <c r="F495" s="289"/>
      <c r="G495" s="204" t="s">
        <v>1768</v>
      </c>
      <c r="H495" s="205"/>
      <c r="I495" s="205"/>
      <c r="J495" s="205"/>
      <c r="K495" s="205"/>
      <c r="L495" s="205"/>
      <c r="M495" s="205"/>
      <c r="N495" s="205"/>
      <c r="O495" s="205"/>
      <c r="P495" s="205"/>
      <c r="Q495" s="205"/>
      <c r="R495" s="205"/>
      <c r="S495" s="205"/>
      <c r="T495" s="205"/>
      <c r="U495" s="205"/>
      <c r="V495" s="205"/>
      <c r="W495" s="205"/>
      <c r="X495" s="205"/>
      <c r="Y495" s="205"/>
      <c r="Z495" s="205"/>
      <c r="AA495" s="205"/>
      <c r="AB495" s="205"/>
      <c r="AC495" s="205"/>
      <c r="AD495" s="205"/>
      <c r="AE495" s="205"/>
      <c r="AF495" s="205"/>
      <c r="AG495" s="205"/>
      <c r="AH495" s="205"/>
      <c r="AI495" s="205"/>
      <c r="AJ495" s="205"/>
      <c r="AK495" s="205"/>
      <c r="AL495" s="205"/>
      <c r="AM495" s="205"/>
      <c r="AN495" s="205"/>
      <c r="AO495" s="205"/>
      <c r="AP495" s="205"/>
      <c r="AQ495" s="205"/>
      <c r="AR495" s="205"/>
      <c r="AS495" s="205"/>
      <c r="AT495" s="205"/>
      <c r="AU495" s="205"/>
      <c r="AV495" s="205"/>
      <c r="AW495" s="205"/>
      <c r="AX495" s="205"/>
      <c r="AY495" s="205"/>
      <c r="AZ495" s="287"/>
      <c r="BA495" s="298"/>
    </row>
    <row r="496" spans="1:53" ht="14.15" customHeight="1">
      <c r="A496" s="288"/>
      <c r="B496" s="289"/>
      <c r="C496" s="288"/>
      <c r="D496" s="289"/>
      <c r="E496" s="289"/>
      <c r="F496" s="289"/>
      <c r="G496" s="204" t="s">
        <v>1770</v>
      </c>
      <c r="H496" s="205"/>
      <c r="I496" s="205"/>
      <c r="J496" s="205"/>
      <c r="K496" s="205"/>
      <c r="L496" s="205"/>
      <c r="M496" s="205"/>
      <c r="N496" s="205"/>
      <c r="O496" s="205"/>
      <c r="P496" s="205"/>
      <c r="Q496" s="205"/>
      <c r="R496" s="205"/>
      <c r="S496" s="205"/>
      <c r="T496" s="205"/>
      <c r="U496" s="205"/>
      <c r="V496" s="205"/>
      <c r="W496" s="205"/>
      <c r="X496" s="205"/>
      <c r="Y496" s="205"/>
      <c r="Z496" s="205"/>
      <c r="AA496" s="205"/>
      <c r="AB496" s="205"/>
      <c r="AC496" s="205"/>
      <c r="AD496" s="205"/>
      <c r="AE496" s="205"/>
      <c r="AF496" s="205"/>
      <c r="AG496" s="205"/>
      <c r="AH496" s="205"/>
      <c r="AI496" s="205"/>
      <c r="AJ496" s="205"/>
      <c r="AK496" s="205"/>
      <c r="AL496" s="205"/>
      <c r="AM496" s="205"/>
      <c r="AN496" s="205"/>
      <c r="AO496" s="205"/>
      <c r="AP496" s="205"/>
      <c r="AQ496" s="205"/>
      <c r="AR496" s="205"/>
      <c r="AS496" s="205"/>
      <c r="AT496" s="205"/>
      <c r="AU496" s="205"/>
      <c r="AV496" s="205"/>
      <c r="AW496" s="205"/>
      <c r="AX496" s="205"/>
      <c r="AY496" s="205"/>
      <c r="AZ496" s="287"/>
      <c r="BA496" s="298"/>
    </row>
    <row r="497" spans="1:53" ht="14.15" customHeight="1">
      <c r="A497" s="288"/>
      <c r="B497" s="289"/>
      <c r="C497" s="288"/>
      <c r="D497" s="289"/>
      <c r="E497" s="289"/>
      <c r="F497" s="289"/>
      <c r="G497" s="220" t="s">
        <v>1772</v>
      </c>
      <c r="H497" s="221"/>
      <c r="I497" s="221"/>
      <c r="J497" s="221"/>
      <c r="K497" s="221"/>
      <c r="L497" s="221"/>
      <c r="M497" s="221"/>
      <c r="N497" s="221"/>
      <c r="O497" s="221"/>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c r="AS497" s="221"/>
      <c r="AT497" s="221"/>
      <c r="AU497" s="221"/>
      <c r="AV497" s="221"/>
      <c r="AW497" s="221"/>
      <c r="AX497" s="221"/>
      <c r="AY497" s="221">
        <f>COUNTA(I497:AX497)</f>
        <v>0</v>
      </c>
      <c r="AZ497" s="287"/>
      <c r="BA497" s="298"/>
    </row>
    <row r="498" spans="1:53" ht="14.15" customHeight="1">
      <c r="A498" s="288">
        <v>100</v>
      </c>
      <c r="B498" s="289" t="s">
        <v>1925</v>
      </c>
      <c r="C498" s="288">
        <v>2015</v>
      </c>
      <c r="D498" s="289" t="s">
        <v>993</v>
      </c>
      <c r="E498" s="289" t="s">
        <v>1775</v>
      </c>
      <c r="F498" s="289">
        <v>22</v>
      </c>
      <c r="G498" s="200" t="s">
        <v>1764</v>
      </c>
      <c r="H498" s="201"/>
      <c r="I498" s="201"/>
      <c r="J498" s="201"/>
      <c r="K498" s="201"/>
      <c r="L498" s="201"/>
      <c r="M498" s="201" t="s">
        <v>1765</v>
      </c>
      <c r="N498" s="201"/>
      <c r="O498" s="201" t="s">
        <v>1765</v>
      </c>
      <c r="P498" s="201" t="s">
        <v>1765</v>
      </c>
      <c r="Q498" s="201"/>
      <c r="R498" s="201"/>
      <c r="S498" s="201" t="s">
        <v>1765</v>
      </c>
      <c r="T498" s="201" t="s">
        <v>1765</v>
      </c>
      <c r="U498" s="201"/>
      <c r="V498" s="201" t="s">
        <v>1765</v>
      </c>
      <c r="W498" s="201"/>
      <c r="X498" s="201"/>
      <c r="Y498" s="201"/>
      <c r="Z498" s="201"/>
      <c r="AA498" s="201"/>
      <c r="AB498" s="201"/>
      <c r="AC498" s="201"/>
      <c r="AD498" s="201"/>
      <c r="AE498" s="201"/>
      <c r="AF498" s="201"/>
      <c r="AG498" s="201"/>
      <c r="AH498" s="201"/>
      <c r="AI498" s="201"/>
      <c r="AJ498" s="201"/>
      <c r="AK498" s="201"/>
      <c r="AL498" s="201"/>
      <c r="AM498" s="201"/>
      <c r="AN498" s="201"/>
      <c r="AO498" s="201"/>
      <c r="AP498" s="201"/>
      <c r="AQ498" s="201"/>
      <c r="AR498" s="201"/>
      <c r="AS498" s="201"/>
      <c r="AT498" s="201"/>
      <c r="AU498" s="201"/>
      <c r="AV498" s="201"/>
      <c r="AW498" s="201"/>
      <c r="AX498" s="201"/>
      <c r="AY498" s="201">
        <f>COUNTA(I498:AX498)</f>
        <v>6</v>
      </c>
      <c r="AZ498" s="287"/>
      <c r="BA498" s="298"/>
    </row>
    <row r="499" spans="1:53" ht="14.15" customHeight="1">
      <c r="A499" s="288"/>
      <c r="B499" s="289"/>
      <c r="C499" s="288"/>
      <c r="D499" s="289"/>
      <c r="E499" s="289"/>
      <c r="F499" s="289"/>
      <c r="G499" s="200" t="s">
        <v>1766</v>
      </c>
      <c r="H499" s="201" t="s">
        <v>1767</v>
      </c>
      <c r="I499" s="201"/>
      <c r="J499" s="201"/>
      <c r="K499" s="201"/>
      <c r="L499" s="201"/>
      <c r="M499" s="201"/>
      <c r="N499" s="201"/>
      <c r="O499" s="201"/>
      <c r="P499" s="201"/>
      <c r="Q499" s="201"/>
      <c r="R499" s="201"/>
      <c r="S499" s="201"/>
      <c r="T499" s="201"/>
      <c r="U499" s="201"/>
      <c r="V499" s="201"/>
      <c r="W499" s="201"/>
      <c r="X499" s="201"/>
      <c r="Y499" s="201"/>
      <c r="Z499" s="201"/>
      <c r="AA499" s="201"/>
      <c r="AB499" s="201"/>
      <c r="AC499" s="201"/>
      <c r="AD499" s="201"/>
      <c r="AE499" s="201"/>
      <c r="AF499" s="201"/>
      <c r="AG499" s="201"/>
      <c r="AH499" s="201"/>
      <c r="AI499" s="201"/>
      <c r="AJ499" s="201"/>
      <c r="AK499" s="201"/>
      <c r="AL499" s="201"/>
      <c r="AM499" s="201"/>
      <c r="AN499" s="201"/>
      <c r="AO499" s="201"/>
      <c r="AP499" s="201"/>
      <c r="AQ499" s="201"/>
      <c r="AR499" s="201"/>
      <c r="AS499" s="201"/>
      <c r="AT499" s="201"/>
      <c r="AU499" s="201"/>
      <c r="AV499" s="201"/>
      <c r="AW499" s="201"/>
      <c r="AX499" s="201"/>
      <c r="AY499" s="201">
        <f>COUNTA(I499:AX499)</f>
        <v>0</v>
      </c>
      <c r="AZ499" s="287"/>
      <c r="BA499" s="298"/>
    </row>
    <row r="500" spans="1:53" ht="14.15" customHeight="1">
      <c r="A500" s="288"/>
      <c r="B500" s="289"/>
      <c r="C500" s="288"/>
      <c r="D500" s="289"/>
      <c r="E500" s="289"/>
      <c r="F500" s="289"/>
      <c r="G500" s="204" t="s">
        <v>1768</v>
      </c>
      <c r="H500" s="205"/>
      <c r="I500" s="205"/>
      <c r="J500" s="205"/>
      <c r="K500" s="205"/>
      <c r="L500" s="205"/>
      <c r="M500" s="205"/>
      <c r="N500" s="205"/>
      <c r="O500" s="205"/>
      <c r="P500" s="205"/>
      <c r="Q500" s="205"/>
      <c r="R500" s="205"/>
      <c r="S500" s="205"/>
      <c r="T500" s="205"/>
      <c r="U500" s="205"/>
      <c r="V500" s="205"/>
      <c r="W500" s="205"/>
      <c r="X500" s="205"/>
      <c r="Y500" s="205"/>
      <c r="Z500" s="205"/>
      <c r="AA500" s="205"/>
      <c r="AB500" s="205"/>
      <c r="AC500" s="205"/>
      <c r="AD500" s="205"/>
      <c r="AE500" s="205"/>
      <c r="AF500" s="205"/>
      <c r="AG500" s="205"/>
      <c r="AH500" s="205"/>
      <c r="AI500" s="205"/>
      <c r="AJ500" s="205"/>
      <c r="AK500" s="205"/>
      <c r="AL500" s="205"/>
      <c r="AM500" s="205"/>
      <c r="AN500" s="205"/>
      <c r="AO500" s="205"/>
      <c r="AP500" s="205"/>
      <c r="AQ500" s="205"/>
      <c r="AR500" s="205"/>
      <c r="AS500" s="205"/>
      <c r="AT500" s="205"/>
      <c r="AU500" s="205"/>
      <c r="AV500" s="205"/>
      <c r="AW500" s="205"/>
      <c r="AX500" s="205"/>
      <c r="AY500" s="205"/>
      <c r="AZ500" s="287"/>
      <c r="BA500" s="298"/>
    </row>
    <row r="501" spans="1:53" ht="14.15" customHeight="1">
      <c r="A501" s="288"/>
      <c r="B501" s="289"/>
      <c r="C501" s="288"/>
      <c r="D501" s="289"/>
      <c r="E501" s="289"/>
      <c r="F501" s="289"/>
      <c r="G501" s="204" t="s">
        <v>1770</v>
      </c>
      <c r="H501" s="205"/>
      <c r="I501" s="205"/>
      <c r="J501" s="205"/>
      <c r="K501" s="205"/>
      <c r="L501" s="205"/>
      <c r="M501" s="205"/>
      <c r="N501" s="205"/>
      <c r="O501" s="205"/>
      <c r="P501" s="205"/>
      <c r="Q501" s="205"/>
      <c r="R501" s="205"/>
      <c r="S501" s="205"/>
      <c r="T501" s="205"/>
      <c r="U501" s="205"/>
      <c r="V501" s="205"/>
      <c r="W501" s="205"/>
      <c r="X501" s="205"/>
      <c r="Y501" s="205"/>
      <c r="Z501" s="205"/>
      <c r="AA501" s="205"/>
      <c r="AB501" s="205"/>
      <c r="AC501" s="205"/>
      <c r="AD501" s="205"/>
      <c r="AE501" s="205"/>
      <c r="AF501" s="205"/>
      <c r="AG501" s="205"/>
      <c r="AH501" s="205"/>
      <c r="AI501" s="205"/>
      <c r="AJ501" s="205"/>
      <c r="AK501" s="205"/>
      <c r="AL501" s="205"/>
      <c r="AM501" s="205"/>
      <c r="AN501" s="205"/>
      <c r="AO501" s="205"/>
      <c r="AP501" s="205"/>
      <c r="AQ501" s="205"/>
      <c r="AR501" s="205"/>
      <c r="AS501" s="205"/>
      <c r="AT501" s="205"/>
      <c r="AU501" s="205"/>
      <c r="AV501" s="205"/>
      <c r="AW501" s="205"/>
      <c r="AX501" s="205"/>
      <c r="AY501" s="205"/>
      <c r="AZ501" s="287"/>
      <c r="BA501" s="298"/>
    </row>
    <row r="502" spans="1:53" ht="14.15" customHeight="1">
      <c r="A502" s="288"/>
      <c r="B502" s="289"/>
      <c r="C502" s="288"/>
      <c r="D502" s="289"/>
      <c r="E502" s="289"/>
      <c r="F502" s="289"/>
      <c r="G502" s="220" t="s">
        <v>1772</v>
      </c>
      <c r="H502" s="221"/>
      <c r="I502" s="221"/>
      <c r="J502" s="221"/>
      <c r="K502" s="221"/>
      <c r="L502" s="221"/>
      <c r="M502" s="221"/>
      <c r="N502" s="221"/>
      <c r="O502" s="221"/>
      <c r="P502" s="221"/>
      <c r="Q502" s="221"/>
      <c r="R502" s="221"/>
      <c r="S502" s="221"/>
      <c r="T502" s="221"/>
      <c r="U502" s="221"/>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c r="AR502" s="221"/>
      <c r="AS502" s="221"/>
      <c r="AT502" s="221"/>
      <c r="AU502" s="221"/>
      <c r="AV502" s="221"/>
      <c r="AW502" s="221"/>
      <c r="AX502" s="221"/>
      <c r="AY502" s="222">
        <f>COUNTA(I502:AX502)</f>
        <v>0</v>
      </c>
      <c r="AZ502" s="287"/>
      <c r="BA502" s="298"/>
    </row>
    <row r="503" spans="1:53" ht="14.15" customHeight="1">
      <c r="A503" s="288">
        <v>101</v>
      </c>
      <c r="B503" s="289" t="s">
        <v>1926</v>
      </c>
      <c r="C503" s="288">
        <v>2015</v>
      </c>
      <c r="D503" s="289" t="s">
        <v>1360</v>
      </c>
      <c r="E503" s="289" t="s">
        <v>1775</v>
      </c>
      <c r="F503" s="289">
        <v>1</v>
      </c>
      <c r="G503" s="200" t="s">
        <v>1764</v>
      </c>
      <c r="H503" s="201" t="s">
        <v>1765</v>
      </c>
      <c r="I503" s="201"/>
      <c r="J503" s="201"/>
      <c r="K503" s="201"/>
      <c r="L503" s="201"/>
      <c r="M503" s="201"/>
      <c r="N503" s="201"/>
      <c r="O503" s="201"/>
      <c r="P503" s="201"/>
      <c r="Q503" s="201"/>
      <c r="R503" s="201"/>
      <c r="S503" s="201"/>
      <c r="T503" s="201"/>
      <c r="U503" s="201"/>
      <c r="V503" s="201"/>
      <c r="W503" s="201"/>
      <c r="X503" s="201"/>
      <c r="Y503" s="201"/>
      <c r="Z503" s="201"/>
      <c r="AA503" s="201"/>
      <c r="AB503" s="201"/>
      <c r="AC503" s="201"/>
      <c r="AD503" s="201"/>
      <c r="AE503" s="201"/>
      <c r="AF503" s="201"/>
      <c r="AG503" s="201"/>
      <c r="AH503" s="201"/>
      <c r="AI503" s="201"/>
      <c r="AJ503" s="201"/>
      <c r="AK503" s="201"/>
      <c r="AL503" s="201"/>
      <c r="AM503" s="201"/>
      <c r="AN503" s="201"/>
      <c r="AO503" s="201"/>
      <c r="AP503" s="201"/>
      <c r="AQ503" s="201"/>
      <c r="AR503" s="201"/>
      <c r="AS503" s="201"/>
      <c r="AT503" s="201"/>
      <c r="AU503" s="201"/>
      <c r="AV503" s="201"/>
      <c r="AW503" s="201"/>
      <c r="AX503" s="201"/>
      <c r="AY503" s="201">
        <f>COUNTA(I503:AX503)</f>
        <v>0</v>
      </c>
      <c r="AZ503" s="287"/>
      <c r="BA503" s="298"/>
    </row>
    <row r="504" spans="1:53" ht="14.15" customHeight="1">
      <c r="A504" s="288"/>
      <c r="B504" s="289"/>
      <c r="C504" s="288"/>
      <c r="D504" s="289"/>
      <c r="E504" s="289"/>
      <c r="F504" s="289"/>
      <c r="G504" s="200" t="s">
        <v>1766</v>
      </c>
      <c r="H504" s="201" t="s">
        <v>1767</v>
      </c>
      <c r="I504" s="201"/>
      <c r="J504" s="201"/>
      <c r="K504" s="201"/>
      <c r="L504" s="201"/>
      <c r="M504" s="201"/>
      <c r="N504" s="201"/>
      <c r="O504" s="201"/>
      <c r="P504" s="201"/>
      <c r="Q504" s="201"/>
      <c r="R504" s="201"/>
      <c r="S504" s="201"/>
      <c r="T504" s="201"/>
      <c r="U504" s="201"/>
      <c r="V504" s="201"/>
      <c r="W504" s="201"/>
      <c r="X504" s="201"/>
      <c r="Y504" s="201"/>
      <c r="Z504" s="201"/>
      <c r="AA504" s="201"/>
      <c r="AB504" s="201"/>
      <c r="AC504" s="201"/>
      <c r="AD504" s="201"/>
      <c r="AE504" s="201"/>
      <c r="AF504" s="201"/>
      <c r="AG504" s="201"/>
      <c r="AH504" s="201"/>
      <c r="AI504" s="201"/>
      <c r="AJ504" s="201"/>
      <c r="AK504" s="201"/>
      <c r="AL504" s="201"/>
      <c r="AM504" s="201"/>
      <c r="AN504" s="201"/>
      <c r="AO504" s="201"/>
      <c r="AP504" s="201"/>
      <c r="AQ504" s="201"/>
      <c r="AR504" s="201"/>
      <c r="AS504" s="201"/>
      <c r="AT504" s="201"/>
      <c r="AU504" s="201"/>
      <c r="AV504" s="201"/>
      <c r="AW504" s="201"/>
      <c r="AX504" s="201"/>
      <c r="AY504" s="201">
        <f>COUNTA(I504:AX504)</f>
        <v>0</v>
      </c>
      <c r="AZ504" s="287"/>
      <c r="BA504" s="298"/>
    </row>
    <row r="505" spans="1:53" ht="14.15" customHeight="1">
      <c r="A505" s="288"/>
      <c r="B505" s="289"/>
      <c r="C505" s="288"/>
      <c r="D505" s="289"/>
      <c r="E505" s="289"/>
      <c r="F505" s="289"/>
      <c r="G505" s="204" t="s">
        <v>1768</v>
      </c>
      <c r="H505" s="205"/>
      <c r="I505" s="205"/>
      <c r="J505" s="205"/>
      <c r="K505" s="205"/>
      <c r="L505" s="205"/>
      <c r="M505" s="205"/>
      <c r="N505" s="205"/>
      <c r="O505" s="205"/>
      <c r="P505" s="205"/>
      <c r="Q505" s="205"/>
      <c r="R505" s="205"/>
      <c r="S505" s="205"/>
      <c r="T505" s="205"/>
      <c r="U505" s="205"/>
      <c r="V505" s="205"/>
      <c r="W505" s="205"/>
      <c r="X505" s="205"/>
      <c r="Y505" s="205"/>
      <c r="Z505" s="205"/>
      <c r="AA505" s="205"/>
      <c r="AB505" s="205"/>
      <c r="AC505" s="205"/>
      <c r="AD505" s="205"/>
      <c r="AE505" s="205"/>
      <c r="AF505" s="205"/>
      <c r="AG505" s="205"/>
      <c r="AH505" s="205"/>
      <c r="AI505" s="205"/>
      <c r="AJ505" s="205"/>
      <c r="AK505" s="205"/>
      <c r="AL505" s="205"/>
      <c r="AM505" s="205"/>
      <c r="AN505" s="205"/>
      <c r="AO505" s="205"/>
      <c r="AP505" s="205"/>
      <c r="AQ505" s="205"/>
      <c r="AR505" s="205"/>
      <c r="AS505" s="205"/>
      <c r="AT505" s="205"/>
      <c r="AU505" s="205"/>
      <c r="AV505" s="205"/>
      <c r="AW505" s="205"/>
      <c r="AX505" s="205"/>
      <c r="AY505" s="205"/>
      <c r="AZ505" s="287"/>
      <c r="BA505" s="298"/>
    </row>
    <row r="506" spans="1:53" ht="14.15" customHeight="1">
      <c r="A506" s="288"/>
      <c r="B506" s="289"/>
      <c r="C506" s="288"/>
      <c r="D506" s="289"/>
      <c r="E506" s="289"/>
      <c r="F506" s="289"/>
      <c r="G506" s="204" t="s">
        <v>1770</v>
      </c>
      <c r="H506" s="205"/>
      <c r="I506" s="205"/>
      <c r="J506" s="205"/>
      <c r="K506" s="205"/>
      <c r="L506" s="205"/>
      <c r="M506" s="205"/>
      <c r="N506" s="205"/>
      <c r="O506" s="205"/>
      <c r="P506" s="205"/>
      <c r="Q506" s="205"/>
      <c r="R506" s="205"/>
      <c r="S506" s="205"/>
      <c r="T506" s="205"/>
      <c r="U506" s="205"/>
      <c r="V506" s="205"/>
      <c r="W506" s="205"/>
      <c r="X506" s="205"/>
      <c r="Y506" s="205"/>
      <c r="Z506" s="205"/>
      <c r="AA506" s="205"/>
      <c r="AB506" s="205"/>
      <c r="AC506" s="205"/>
      <c r="AD506" s="205"/>
      <c r="AE506" s="205"/>
      <c r="AF506" s="205"/>
      <c r="AG506" s="205"/>
      <c r="AH506" s="205"/>
      <c r="AI506" s="205"/>
      <c r="AJ506" s="205"/>
      <c r="AK506" s="205"/>
      <c r="AL506" s="205"/>
      <c r="AM506" s="205"/>
      <c r="AN506" s="205"/>
      <c r="AO506" s="205"/>
      <c r="AP506" s="205"/>
      <c r="AQ506" s="205"/>
      <c r="AR506" s="205"/>
      <c r="AS506" s="205"/>
      <c r="AT506" s="205"/>
      <c r="AU506" s="205"/>
      <c r="AV506" s="205"/>
      <c r="AW506" s="205"/>
      <c r="AX506" s="205"/>
      <c r="AY506" s="205"/>
      <c r="AZ506" s="287"/>
      <c r="BA506" s="298"/>
    </row>
    <row r="507" spans="1:53" ht="14.15" customHeight="1">
      <c r="A507" s="288"/>
      <c r="B507" s="289"/>
      <c r="C507" s="288"/>
      <c r="D507" s="289"/>
      <c r="E507" s="289"/>
      <c r="F507" s="289"/>
      <c r="G507" s="220" t="s">
        <v>1772</v>
      </c>
      <c r="H507" s="221"/>
      <c r="I507" s="221"/>
      <c r="J507" s="221"/>
      <c r="K507" s="221"/>
      <c r="L507" s="221"/>
      <c r="M507" s="221"/>
      <c r="N507" s="221"/>
      <c r="O507" s="221"/>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c r="AR507" s="221"/>
      <c r="AS507" s="221"/>
      <c r="AT507" s="221"/>
      <c r="AU507" s="221"/>
      <c r="AV507" s="221"/>
      <c r="AW507" s="221"/>
      <c r="AX507" s="221"/>
      <c r="AY507" s="221">
        <f>COUNTA(I507:AX507)</f>
        <v>0</v>
      </c>
      <c r="AZ507" s="287"/>
      <c r="BA507" s="298"/>
    </row>
    <row r="508" spans="1:53" ht="14.15" customHeight="1">
      <c r="A508" s="288">
        <v>102</v>
      </c>
      <c r="B508" s="289" t="s">
        <v>1927</v>
      </c>
      <c r="C508" s="288">
        <v>2015</v>
      </c>
      <c r="D508" s="289" t="s">
        <v>354</v>
      </c>
      <c r="E508" s="289" t="s">
        <v>1778</v>
      </c>
      <c r="F508" s="289">
        <v>2</v>
      </c>
      <c r="G508" s="200" t="s">
        <v>1764</v>
      </c>
      <c r="H508" s="201"/>
      <c r="I508" s="201"/>
      <c r="J508" s="201"/>
      <c r="K508" s="201"/>
      <c r="L508" s="201"/>
      <c r="M508" s="201" t="s">
        <v>1765</v>
      </c>
      <c r="N508" s="201"/>
      <c r="O508" s="201" t="s">
        <v>1765</v>
      </c>
      <c r="P508" s="201" t="s">
        <v>1765</v>
      </c>
      <c r="Q508" s="201"/>
      <c r="R508" s="201" t="s">
        <v>1765</v>
      </c>
      <c r="S508" s="201" t="s">
        <v>1765</v>
      </c>
      <c r="T508" s="201" t="s">
        <v>1765</v>
      </c>
      <c r="U508" s="201"/>
      <c r="V508" s="201"/>
      <c r="W508" s="201"/>
      <c r="X508" s="201"/>
      <c r="Y508" s="201"/>
      <c r="Z508" s="201" t="s">
        <v>1765</v>
      </c>
      <c r="AA508" s="201"/>
      <c r="AB508" s="201"/>
      <c r="AC508" s="201"/>
      <c r="AD508" s="201"/>
      <c r="AE508" s="201"/>
      <c r="AF508" s="201"/>
      <c r="AG508" s="201" t="s">
        <v>1765</v>
      </c>
      <c r="AH508" s="201"/>
      <c r="AI508" s="201"/>
      <c r="AJ508" s="201"/>
      <c r="AK508" s="201"/>
      <c r="AL508" s="201"/>
      <c r="AM508" s="201"/>
      <c r="AN508" s="201"/>
      <c r="AO508" s="201"/>
      <c r="AP508" s="201"/>
      <c r="AQ508" s="201"/>
      <c r="AR508" s="201"/>
      <c r="AS508" s="201"/>
      <c r="AT508" s="201"/>
      <c r="AU508" s="201"/>
      <c r="AV508" s="201"/>
      <c r="AW508" s="201" t="s">
        <v>1765</v>
      </c>
      <c r="AX508" s="201"/>
      <c r="AY508" s="201">
        <f>COUNTA(I508:AX508)</f>
        <v>9</v>
      </c>
      <c r="AZ508" s="287"/>
      <c r="BA508" s="298"/>
    </row>
    <row r="509" spans="1:53" ht="14.15" customHeight="1">
      <c r="A509" s="288"/>
      <c r="B509" s="289"/>
      <c r="C509" s="288"/>
      <c r="D509" s="289"/>
      <c r="E509" s="289"/>
      <c r="F509" s="289"/>
      <c r="G509" s="200" t="s">
        <v>1766</v>
      </c>
      <c r="H509" s="201" t="s">
        <v>1767</v>
      </c>
      <c r="I509" s="201"/>
      <c r="J509" s="201"/>
      <c r="K509" s="201"/>
      <c r="L509" s="201"/>
      <c r="M509" s="201"/>
      <c r="N509" s="201"/>
      <c r="O509" s="201"/>
      <c r="P509" s="201"/>
      <c r="Q509" s="201"/>
      <c r="R509" s="201"/>
      <c r="S509" s="201"/>
      <c r="T509" s="201"/>
      <c r="U509" s="201"/>
      <c r="V509" s="201"/>
      <c r="W509" s="201"/>
      <c r="X509" s="201"/>
      <c r="Y509" s="201"/>
      <c r="Z509" s="201"/>
      <c r="AA509" s="201"/>
      <c r="AB509" s="201"/>
      <c r="AC509" s="201"/>
      <c r="AD509" s="201"/>
      <c r="AE509" s="201"/>
      <c r="AF509" s="201"/>
      <c r="AG509" s="201"/>
      <c r="AH509" s="201"/>
      <c r="AI509" s="201"/>
      <c r="AJ509" s="201"/>
      <c r="AK509" s="201"/>
      <c r="AL509" s="201"/>
      <c r="AM509" s="201"/>
      <c r="AN509" s="201"/>
      <c r="AO509" s="201"/>
      <c r="AP509" s="201"/>
      <c r="AQ509" s="201"/>
      <c r="AR509" s="201"/>
      <c r="AS509" s="201"/>
      <c r="AT509" s="201"/>
      <c r="AU509" s="201"/>
      <c r="AV509" s="201"/>
      <c r="AW509" s="201"/>
      <c r="AX509" s="201"/>
      <c r="AY509" s="201">
        <f>COUNTA(I509:AX509)</f>
        <v>0</v>
      </c>
      <c r="AZ509" s="287"/>
      <c r="BA509" s="298"/>
    </row>
    <row r="510" spans="1:53" ht="14.15" customHeight="1">
      <c r="A510" s="288"/>
      <c r="B510" s="289"/>
      <c r="C510" s="288"/>
      <c r="D510" s="289"/>
      <c r="E510" s="289"/>
      <c r="F510" s="289"/>
      <c r="G510" s="200" t="s">
        <v>1768</v>
      </c>
      <c r="H510" s="201"/>
      <c r="I510" s="201"/>
      <c r="J510" s="201"/>
      <c r="K510" s="201"/>
      <c r="L510" s="201"/>
      <c r="M510" s="201" t="s">
        <v>1769</v>
      </c>
      <c r="N510" s="201"/>
      <c r="O510" s="201" t="s">
        <v>1769</v>
      </c>
      <c r="P510" s="201"/>
      <c r="Q510" s="201"/>
      <c r="R510" s="201"/>
      <c r="S510" s="201"/>
      <c r="T510" s="201"/>
      <c r="U510" s="201"/>
      <c r="V510" s="201"/>
      <c r="W510" s="201"/>
      <c r="X510" s="201"/>
      <c r="Y510" s="201"/>
      <c r="Z510" s="201"/>
      <c r="AA510" s="201"/>
      <c r="AB510" s="201"/>
      <c r="AC510" s="201"/>
      <c r="AD510" s="201"/>
      <c r="AE510" s="201"/>
      <c r="AF510" s="201"/>
      <c r="AG510" s="201"/>
      <c r="AH510" s="201"/>
      <c r="AI510" s="201"/>
      <c r="AJ510" s="201"/>
      <c r="AK510" s="201"/>
      <c r="AL510" s="201"/>
      <c r="AM510" s="201"/>
      <c r="AN510" s="201"/>
      <c r="AO510" s="201"/>
      <c r="AP510" s="201"/>
      <c r="AQ510" s="201"/>
      <c r="AR510" s="201"/>
      <c r="AS510" s="201"/>
      <c r="AT510" s="201"/>
      <c r="AU510" s="201"/>
      <c r="AV510" s="201"/>
      <c r="AW510" s="201"/>
      <c r="AX510" s="201"/>
      <c r="AY510" s="201">
        <f>COUNTA(I510:AX510)</f>
        <v>2</v>
      </c>
      <c r="AZ510" s="287"/>
      <c r="BA510" s="298"/>
    </row>
    <row r="511" spans="1:53" ht="14.15" customHeight="1">
      <c r="A511" s="288"/>
      <c r="B511" s="289"/>
      <c r="C511" s="288"/>
      <c r="D511" s="289"/>
      <c r="E511" s="289"/>
      <c r="F511" s="289"/>
      <c r="G511" s="204" t="s">
        <v>1770</v>
      </c>
      <c r="H511" s="205"/>
      <c r="I511" s="205"/>
      <c r="J511" s="226"/>
      <c r="K511" s="205"/>
      <c r="L511" s="205"/>
      <c r="M511" s="226"/>
      <c r="N511" s="205"/>
      <c r="O511" s="205"/>
      <c r="P511" s="205"/>
      <c r="Q511" s="205"/>
      <c r="R511" s="226"/>
      <c r="S511" s="226"/>
      <c r="T511" s="226"/>
      <c r="U511" s="205"/>
      <c r="V511" s="205"/>
      <c r="W511" s="205"/>
      <c r="X511" s="205"/>
      <c r="Y511" s="205"/>
      <c r="Z511" s="205"/>
      <c r="AA511" s="205"/>
      <c r="AB511" s="205"/>
      <c r="AC511" s="205"/>
      <c r="AD511" s="205"/>
      <c r="AE511" s="205"/>
      <c r="AF511" s="205"/>
      <c r="AG511" s="205"/>
      <c r="AH511" s="205"/>
      <c r="AI511" s="205"/>
      <c r="AJ511" s="205"/>
      <c r="AK511" s="205"/>
      <c r="AL511" s="205"/>
      <c r="AM511" s="205"/>
      <c r="AN511" s="205"/>
      <c r="AO511" s="205"/>
      <c r="AP511" s="205"/>
      <c r="AQ511" s="205"/>
      <c r="AR511" s="205"/>
      <c r="AS511" s="205"/>
      <c r="AT511" s="205"/>
      <c r="AU511" s="205"/>
      <c r="AV511" s="205"/>
      <c r="AW511" s="205"/>
      <c r="AX511" s="226"/>
      <c r="AY511" s="205"/>
      <c r="AZ511" s="287"/>
      <c r="BA511" s="298"/>
    </row>
    <row r="512" spans="1:53" ht="14.15" customHeight="1">
      <c r="A512" s="288"/>
      <c r="B512" s="289"/>
      <c r="C512" s="288"/>
      <c r="D512" s="289"/>
      <c r="E512" s="289"/>
      <c r="F512" s="289"/>
      <c r="G512" s="227" t="s">
        <v>1772</v>
      </c>
      <c r="H512" s="228"/>
      <c r="I512" s="228"/>
      <c r="J512" s="228"/>
      <c r="K512" s="228"/>
      <c r="L512" s="228"/>
      <c r="M512" s="228"/>
      <c r="N512" s="228"/>
      <c r="O512" s="228"/>
      <c r="P512" s="228"/>
      <c r="Q512" s="228"/>
      <c r="R512" s="228"/>
      <c r="S512" s="228"/>
      <c r="T512" s="228"/>
      <c r="U512" s="228"/>
      <c r="V512" s="228"/>
      <c r="W512" s="228"/>
      <c r="X512" s="228"/>
      <c r="Y512" s="228"/>
      <c r="Z512" s="228"/>
      <c r="AA512" s="228"/>
      <c r="AB512" s="228"/>
      <c r="AC512" s="228"/>
      <c r="AD512" s="228"/>
      <c r="AE512" s="228"/>
      <c r="AF512" s="228"/>
      <c r="AG512" s="228"/>
      <c r="AH512" s="228"/>
      <c r="AI512" s="228"/>
      <c r="AJ512" s="228"/>
      <c r="AK512" s="228"/>
      <c r="AL512" s="228"/>
      <c r="AM512" s="228"/>
      <c r="AN512" s="228"/>
      <c r="AO512" s="228"/>
      <c r="AP512" s="228"/>
      <c r="AQ512" s="228"/>
      <c r="AR512" s="228"/>
      <c r="AS512" s="228"/>
      <c r="AT512" s="228"/>
      <c r="AU512" s="228"/>
      <c r="AV512" s="228"/>
      <c r="AW512" s="228"/>
      <c r="AX512" s="228"/>
      <c r="AY512" s="229">
        <f t="shared" ref="AY512:AY519" si="23">COUNTA(I512:AX512)</f>
        <v>0</v>
      </c>
      <c r="AZ512" s="287"/>
      <c r="BA512" s="298"/>
    </row>
    <row r="513" spans="1:53" ht="14.15" customHeight="1">
      <c r="A513" s="293">
        <v>103</v>
      </c>
      <c r="B513" s="294" t="s">
        <v>1928</v>
      </c>
      <c r="C513" s="293">
        <v>2015</v>
      </c>
      <c r="D513" s="294" t="s">
        <v>1894</v>
      </c>
      <c r="E513" s="294" t="s">
        <v>1762</v>
      </c>
      <c r="F513" s="294" t="s">
        <v>1929</v>
      </c>
      <c r="G513" s="200" t="s">
        <v>1764</v>
      </c>
      <c r="H513" s="201"/>
      <c r="I513" s="201"/>
      <c r="J513" s="201"/>
      <c r="K513" s="201"/>
      <c r="L513" s="201"/>
      <c r="M513" s="201"/>
      <c r="N513" s="201"/>
      <c r="O513" s="201"/>
      <c r="P513" s="201"/>
      <c r="Q513" s="201"/>
      <c r="R513" s="201"/>
      <c r="S513" s="201"/>
      <c r="T513" s="201" t="s">
        <v>1765</v>
      </c>
      <c r="U513" s="201"/>
      <c r="V513" s="201"/>
      <c r="W513" s="201"/>
      <c r="X513" s="201"/>
      <c r="Y513" s="201"/>
      <c r="Z513" s="201"/>
      <c r="AA513" s="201"/>
      <c r="AB513" s="201"/>
      <c r="AC513" s="201"/>
      <c r="AD513" s="201"/>
      <c r="AE513" s="201"/>
      <c r="AF513" s="201"/>
      <c r="AG513" s="201"/>
      <c r="AH513" s="201"/>
      <c r="AI513" s="201"/>
      <c r="AJ513" s="201"/>
      <c r="AK513" s="201"/>
      <c r="AL513" s="201"/>
      <c r="AM513" s="201"/>
      <c r="AN513" s="201"/>
      <c r="AO513" s="201"/>
      <c r="AP513" s="201"/>
      <c r="AQ513" s="201"/>
      <c r="AR513" s="201"/>
      <c r="AS513" s="201"/>
      <c r="AT513" s="201"/>
      <c r="AU513" s="201"/>
      <c r="AV513" s="201"/>
      <c r="AW513" s="201"/>
      <c r="AX513" s="201"/>
      <c r="AY513" s="201">
        <f t="shared" si="23"/>
        <v>1</v>
      </c>
      <c r="AZ513" s="287"/>
      <c r="BA513" s="298" t="s">
        <v>1930</v>
      </c>
    </row>
    <row r="514" spans="1:53" ht="14.15" customHeight="1">
      <c r="A514" s="293"/>
      <c r="B514" s="294"/>
      <c r="C514" s="293"/>
      <c r="D514" s="294"/>
      <c r="E514" s="294"/>
      <c r="F514" s="294"/>
      <c r="G514" s="200" t="s">
        <v>1766</v>
      </c>
      <c r="H514" s="201" t="s">
        <v>1767</v>
      </c>
      <c r="I514" s="201"/>
      <c r="J514" s="201"/>
      <c r="K514" s="201"/>
      <c r="L514" s="201"/>
      <c r="M514" s="201"/>
      <c r="N514" s="201"/>
      <c r="O514" s="201"/>
      <c r="P514" s="201"/>
      <c r="Q514" s="201"/>
      <c r="R514" s="201"/>
      <c r="S514" s="201"/>
      <c r="T514" s="201"/>
      <c r="U514" s="201"/>
      <c r="V514" s="201"/>
      <c r="W514" s="201"/>
      <c r="X514" s="201"/>
      <c r="Y514" s="201"/>
      <c r="Z514" s="201"/>
      <c r="AA514" s="201"/>
      <c r="AB514" s="201"/>
      <c r="AC514" s="201"/>
      <c r="AD514" s="201"/>
      <c r="AE514" s="201"/>
      <c r="AF514" s="201"/>
      <c r="AG514" s="201"/>
      <c r="AH514" s="201"/>
      <c r="AI514" s="201"/>
      <c r="AJ514" s="201"/>
      <c r="AK514" s="201"/>
      <c r="AL514" s="201"/>
      <c r="AM514" s="201"/>
      <c r="AN514" s="201"/>
      <c r="AO514" s="201"/>
      <c r="AP514" s="201"/>
      <c r="AQ514" s="201"/>
      <c r="AR514" s="201"/>
      <c r="AS514" s="201"/>
      <c r="AT514" s="201"/>
      <c r="AU514" s="201"/>
      <c r="AV514" s="201"/>
      <c r="AW514" s="201"/>
      <c r="AX514" s="201"/>
      <c r="AY514" s="201">
        <f t="shared" si="23"/>
        <v>0</v>
      </c>
      <c r="AZ514" s="287"/>
      <c r="BA514" s="298"/>
    </row>
    <row r="515" spans="1:53" ht="14.15" customHeight="1">
      <c r="A515" s="293"/>
      <c r="B515" s="294"/>
      <c r="C515" s="293"/>
      <c r="D515" s="294"/>
      <c r="E515" s="294"/>
      <c r="F515" s="294"/>
      <c r="G515" s="200" t="s">
        <v>1768</v>
      </c>
      <c r="H515" s="201"/>
      <c r="I515" s="201"/>
      <c r="J515" s="201"/>
      <c r="K515" s="201"/>
      <c r="L515" s="201"/>
      <c r="M515" s="201"/>
      <c r="N515" s="201"/>
      <c r="O515" s="201"/>
      <c r="P515" s="201"/>
      <c r="Q515" s="201"/>
      <c r="R515" s="201"/>
      <c r="S515" s="201"/>
      <c r="T515" s="201" t="s">
        <v>1769</v>
      </c>
      <c r="U515" s="201"/>
      <c r="V515" s="201"/>
      <c r="W515" s="201"/>
      <c r="X515" s="201"/>
      <c r="Y515" s="201"/>
      <c r="Z515" s="201"/>
      <c r="AA515" s="201"/>
      <c r="AB515" s="201"/>
      <c r="AC515" s="201"/>
      <c r="AD515" s="201"/>
      <c r="AE515" s="201"/>
      <c r="AF515" s="201"/>
      <c r="AG515" s="201"/>
      <c r="AH515" s="201"/>
      <c r="AI515" s="201"/>
      <c r="AJ515" s="201"/>
      <c r="AK515" s="201"/>
      <c r="AL515" s="201"/>
      <c r="AM515" s="201"/>
      <c r="AN515" s="201"/>
      <c r="AO515" s="201"/>
      <c r="AP515" s="201"/>
      <c r="AQ515" s="201"/>
      <c r="AR515" s="201"/>
      <c r="AS515" s="201"/>
      <c r="AT515" s="201"/>
      <c r="AU515" s="201"/>
      <c r="AV515" s="201"/>
      <c r="AW515" s="201"/>
      <c r="AX515" s="201"/>
      <c r="AY515" s="201">
        <f t="shared" si="23"/>
        <v>1</v>
      </c>
      <c r="AZ515" s="287"/>
      <c r="BA515" s="298"/>
    </row>
    <row r="516" spans="1:53" ht="14.15" customHeight="1">
      <c r="A516" s="293"/>
      <c r="B516" s="294"/>
      <c r="C516" s="293"/>
      <c r="D516" s="294"/>
      <c r="E516" s="294"/>
      <c r="F516" s="294"/>
      <c r="G516" s="200" t="s">
        <v>1770</v>
      </c>
      <c r="H516" s="201"/>
      <c r="I516" s="201"/>
      <c r="J516" s="225"/>
      <c r="K516" s="201"/>
      <c r="L516" s="201"/>
      <c r="M516" s="225"/>
      <c r="N516" s="201"/>
      <c r="O516" s="201"/>
      <c r="P516" s="201"/>
      <c r="Q516" s="201"/>
      <c r="R516" s="225"/>
      <c r="S516" s="225"/>
      <c r="T516" s="225" t="s">
        <v>1931</v>
      </c>
      <c r="U516" s="201"/>
      <c r="V516" s="201"/>
      <c r="W516" s="201"/>
      <c r="X516" s="201"/>
      <c r="Y516" s="201"/>
      <c r="Z516" s="201"/>
      <c r="AA516" s="201"/>
      <c r="AB516" s="201"/>
      <c r="AC516" s="201"/>
      <c r="AD516" s="201"/>
      <c r="AE516" s="201"/>
      <c r="AF516" s="201"/>
      <c r="AG516" s="201"/>
      <c r="AH516" s="201"/>
      <c r="AI516" s="201"/>
      <c r="AJ516" s="201"/>
      <c r="AK516" s="201"/>
      <c r="AL516" s="201"/>
      <c r="AM516" s="201"/>
      <c r="AN516" s="201"/>
      <c r="AO516" s="201"/>
      <c r="AP516" s="201"/>
      <c r="AQ516" s="201"/>
      <c r="AR516" s="201"/>
      <c r="AS516" s="201"/>
      <c r="AT516" s="201"/>
      <c r="AU516" s="201"/>
      <c r="AV516" s="201"/>
      <c r="AW516" s="201"/>
      <c r="AX516" s="225"/>
      <c r="AY516" s="201">
        <f t="shared" si="23"/>
        <v>1</v>
      </c>
      <c r="AZ516" s="287"/>
      <c r="BA516" s="298"/>
    </row>
    <row r="517" spans="1:53" ht="14.15" customHeight="1">
      <c r="A517" s="293"/>
      <c r="B517" s="294"/>
      <c r="C517" s="293"/>
      <c r="D517" s="294"/>
      <c r="E517" s="294"/>
      <c r="F517" s="294"/>
      <c r="G517" s="220" t="s">
        <v>1772</v>
      </c>
      <c r="H517" s="221"/>
      <c r="I517" s="221"/>
      <c r="J517" s="221"/>
      <c r="K517" s="221"/>
      <c r="L517" s="221"/>
      <c r="M517" s="221"/>
      <c r="N517" s="221"/>
      <c r="O517" s="221"/>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c r="AS517" s="221"/>
      <c r="AT517" s="221"/>
      <c r="AU517" s="221"/>
      <c r="AV517" s="221"/>
      <c r="AW517" s="221"/>
      <c r="AX517" s="221"/>
      <c r="AY517" s="222">
        <f t="shared" si="23"/>
        <v>0</v>
      </c>
      <c r="AZ517" s="287"/>
      <c r="BA517" s="298"/>
    </row>
    <row r="518" spans="1:53" ht="14.15" customHeight="1">
      <c r="A518" s="288">
        <v>104</v>
      </c>
      <c r="B518" s="289" t="s">
        <v>1932</v>
      </c>
      <c r="C518" s="288">
        <v>2015</v>
      </c>
      <c r="D518" s="289" t="s">
        <v>673</v>
      </c>
      <c r="E518" s="289" t="s">
        <v>1775</v>
      </c>
      <c r="F518" s="289">
        <v>1</v>
      </c>
      <c r="G518" s="200" t="s">
        <v>1764</v>
      </c>
      <c r="H518" s="201"/>
      <c r="I518" s="201"/>
      <c r="J518" s="201"/>
      <c r="K518" s="201"/>
      <c r="L518" s="201"/>
      <c r="M518" s="201"/>
      <c r="N518" s="201"/>
      <c r="O518" s="201"/>
      <c r="P518" s="201"/>
      <c r="Q518" s="201"/>
      <c r="R518" s="201"/>
      <c r="S518" s="201"/>
      <c r="T518" s="201" t="s">
        <v>1765</v>
      </c>
      <c r="U518" s="201"/>
      <c r="V518" s="201"/>
      <c r="W518" s="201"/>
      <c r="X518" s="201"/>
      <c r="Y518" s="201"/>
      <c r="Z518" s="201"/>
      <c r="AA518" s="201"/>
      <c r="AB518" s="201"/>
      <c r="AC518" s="201"/>
      <c r="AD518" s="201"/>
      <c r="AE518" s="201"/>
      <c r="AF518" s="201"/>
      <c r="AG518" s="201"/>
      <c r="AH518" s="201"/>
      <c r="AI518" s="201"/>
      <c r="AJ518" s="201"/>
      <c r="AK518" s="201"/>
      <c r="AL518" s="201"/>
      <c r="AM518" s="201"/>
      <c r="AN518" s="201"/>
      <c r="AO518" s="201"/>
      <c r="AP518" s="201"/>
      <c r="AQ518" s="201"/>
      <c r="AR518" s="201"/>
      <c r="AS518" s="201"/>
      <c r="AT518" s="201"/>
      <c r="AU518" s="201"/>
      <c r="AV518" s="201"/>
      <c r="AW518" s="201"/>
      <c r="AX518" s="201"/>
      <c r="AY518" s="201">
        <f t="shared" si="23"/>
        <v>1</v>
      </c>
      <c r="AZ518" s="287"/>
      <c r="BA518" s="298"/>
    </row>
    <row r="519" spans="1:53" ht="14.15" customHeight="1">
      <c r="A519" s="288"/>
      <c r="B519" s="289"/>
      <c r="C519" s="288"/>
      <c r="D519" s="289"/>
      <c r="E519" s="289"/>
      <c r="F519" s="289"/>
      <c r="G519" s="200" t="s">
        <v>1766</v>
      </c>
      <c r="H519" s="201"/>
      <c r="I519" s="201"/>
      <c r="J519" s="201"/>
      <c r="K519" s="201"/>
      <c r="L519" s="201"/>
      <c r="M519" s="201"/>
      <c r="N519" s="201"/>
      <c r="O519" s="201"/>
      <c r="P519" s="201"/>
      <c r="Q519" s="201"/>
      <c r="R519" s="201"/>
      <c r="S519" s="201"/>
      <c r="T519" s="201" t="s">
        <v>1767</v>
      </c>
      <c r="U519" s="201"/>
      <c r="V519" s="201"/>
      <c r="W519" s="201"/>
      <c r="X519" s="201"/>
      <c r="Y519" s="201"/>
      <c r="Z519" s="201"/>
      <c r="AA519" s="201"/>
      <c r="AB519" s="201"/>
      <c r="AC519" s="201"/>
      <c r="AD519" s="201"/>
      <c r="AE519" s="201"/>
      <c r="AF519" s="201"/>
      <c r="AG519" s="201"/>
      <c r="AH519" s="201"/>
      <c r="AI519" s="201"/>
      <c r="AJ519" s="201"/>
      <c r="AK519" s="201"/>
      <c r="AL519" s="201"/>
      <c r="AM519" s="201"/>
      <c r="AN519" s="201"/>
      <c r="AO519" s="201"/>
      <c r="AP519" s="201"/>
      <c r="AQ519" s="201"/>
      <c r="AR519" s="201"/>
      <c r="AS519" s="201"/>
      <c r="AT519" s="201"/>
      <c r="AU519" s="201"/>
      <c r="AV519" s="201"/>
      <c r="AW519" s="201"/>
      <c r="AX519" s="201"/>
      <c r="AY519" s="201">
        <f t="shared" si="23"/>
        <v>1</v>
      </c>
      <c r="AZ519" s="287"/>
      <c r="BA519" s="298"/>
    </row>
    <row r="520" spans="1:53" ht="14.15" customHeight="1">
      <c r="A520" s="288"/>
      <c r="B520" s="289"/>
      <c r="C520" s="288"/>
      <c r="D520" s="289"/>
      <c r="E520" s="289"/>
      <c r="F520" s="289"/>
      <c r="G520" s="204" t="s">
        <v>1768</v>
      </c>
      <c r="H520" s="205"/>
      <c r="I520" s="205"/>
      <c r="J520" s="205"/>
      <c r="K520" s="205"/>
      <c r="L520" s="205"/>
      <c r="M520" s="205"/>
      <c r="N520" s="205"/>
      <c r="O520" s="205"/>
      <c r="P520" s="205"/>
      <c r="Q520" s="205"/>
      <c r="R520" s="205"/>
      <c r="S520" s="205"/>
      <c r="T520" s="205"/>
      <c r="U520" s="205"/>
      <c r="V520" s="205"/>
      <c r="W520" s="205"/>
      <c r="X520" s="205"/>
      <c r="Y520" s="205"/>
      <c r="Z520" s="205"/>
      <c r="AA520" s="205"/>
      <c r="AB520" s="205"/>
      <c r="AC520" s="205"/>
      <c r="AD520" s="205"/>
      <c r="AE520" s="205"/>
      <c r="AF520" s="205"/>
      <c r="AG520" s="205"/>
      <c r="AH520" s="205"/>
      <c r="AI520" s="205"/>
      <c r="AJ520" s="205"/>
      <c r="AK520" s="205"/>
      <c r="AL520" s="205"/>
      <c r="AM520" s="205"/>
      <c r="AN520" s="205"/>
      <c r="AO520" s="205"/>
      <c r="AP520" s="205"/>
      <c r="AQ520" s="205"/>
      <c r="AR520" s="205"/>
      <c r="AS520" s="205"/>
      <c r="AT520" s="205"/>
      <c r="AU520" s="205"/>
      <c r="AV520" s="205"/>
      <c r="AW520" s="205"/>
      <c r="AX520" s="205"/>
      <c r="AY520" s="205"/>
      <c r="AZ520" s="287"/>
      <c r="BA520" s="298"/>
    </row>
    <row r="521" spans="1:53" ht="14.15" customHeight="1">
      <c r="A521" s="288"/>
      <c r="B521" s="289"/>
      <c r="C521" s="288"/>
      <c r="D521" s="289"/>
      <c r="E521" s="289"/>
      <c r="F521" s="289"/>
      <c r="G521" s="204" t="s">
        <v>1770</v>
      </c>
      <c r="H521" s="205"/>
      <c r="I521" s="205"/>
      <c r="J521" s="205"/>
      <c r="K521" s="205"/>
      <c r="L521" s="205"/>
      <c r="M521" s="205"/>
      <c r="N521" s="205"/>
      <c r="O521" s="205"/>
      <c r="P521" s="205"/>
      <c r="Q521" s="205"/>
      <c r="R521" s="205"/>
      <c r="S521" s="205"/>
      <c r="T521" s="205"/>
      <c r="U521" s="205"/>
      <c r="V521" s="205"/>
      <c r="W521" s="205"/>
      <c r="X521" s="205"/>
      <c r="Y521" s="205"/>
      <c r="Z521" s="205"/>
      <c r="AA521" s="205"/>
      <c r="AB521" s="205"/>
      <c r="AC521" s="205"/>
      <c r="AD521" s="205"/>
      <c r="AE521" s="205"/>
      <c r="AF521" s="205"/>
      <c r="AG521" s="205"/>
      <c r="AH521" s="205"/>
      <c r="AI521" s="205"/>
      <c r="AJ521" s="205"/>
      <c r="AK521" s="205"/>
      <c r="AL521" s="205"/>
      <c r="AM521" s="205"/>
      <c r="AN521" s="205"/>
      <c r="AO521" s="205"/>
      <c r="AP521" s="205"/>
      <c r="AQ521" s="205"/>
      <c r="AR521" s="205"/>
      <c r="AS521" s="205"/>
      <c r="AT521" s="205"/>
      <c r="AU521" s="205"/>
      <c r="AV521" s="205"/>
      <c r="AW521" s="205"/>
      <c r="AX521" s="205"/>
      <c r="AY521" s="205"/>
      <c r="AZ521" s="287"/>
      <c r="BA521" s="298"/>
    </row>
    <row r="522" spans="1:53" ht="14.15" customHeight="1">
      <c r="A522" s="288"/>
      <c r="B522" s="289"/>
      <c r="C522" s="288"/>
      <c r="D522" s="289"/>
      <c r="E522" s="289"/>
      <c r="F522" s="289"/>
      <c r="G522" s="220" t="s">
        <v>1772</v>
      </c>
      <c r="H522" s="221"/>
      <c r="I522" s="221"/>
      <c r="J522" s="221"/>
      <c r="K522" s="221"/>
      <c r="L522" s="22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c r="AS522" s="221"/>
      <c r="AT522" s="221"/>
      <c r="AU522" s="221"/>
      <c r="AV522" s="221"/>
      <c r="AW522" s="221"/>
      <c r="AX522" s="221"/>
      <c r="AY522" s="222">
        <f>COUNTA(I522:AX522)</f>
        <v>0</v>
      </c>
      <c r="AZ522" s="287"/>
      <c r="BA522" s="298"/>
    </row>
    <row r="523" spans="1:53" ht="14.15" customHeight="1">
      <c r="A523" s="288">
        <v>105</v>
      </c>
      <c r="B523" s="289" t="s">
        <v>1933</v>
      </c>
      <c r="C523" s="288">
        <v>2015</v>
      </c>
      <c r="D523" s="289" t="s">
        <v>138</v>
      </c>
      <c r="E523" s="289" t="s">
        <v>1775</v>
      </c>
      <c r="F523" s="289">
        <v>1</v>
      </c>
      <c r="G523" s="200" t="s">
        <v>1764</v>
      </c>
      <c r="H523" s="201" t="s">
        <v>1765</v>
      </c>
      <c r="I523" s="201"/>
      <c r="J523" s="201"/>
      <c r="K523" s="201"/>
      <c r="L523" s="201"/>
      <c r="M523" s="201"/>
      <c r="N523" s="201"/>
      <c r="O523" s="201"/>
      <c r="P523" s="201"/>
      <c r="Q523" s="201"/>
      <c r="R523" s="201"/>
      <c r="S523" s="201"/>
      <c r="T523" s="201"/>
      <c r="U523" s="201"/>
      <c r="V523" s="201"/>
      <c r="W523" s="201"/>
      <c r="X523" s="201"/>
      <c r="Y523" s="201"/>
      <c r="Z523" s="201"/>
      <c r="AA523" s="201"/>
      <c r="AB523" s="201"/>
      <c r="AC523" s="201"/>
      <c r="AD523" s="201"/>
      <c r="AE523" s="201"/>
      <c r="AF523" s="201"/>
      <c r="AG523" s="201"/>
      <c r="AH523" s="201"/>
      <c r="AI523" s="201"/>
      <c r="AJ523" s="201"/>
      <c r="AK523" s="201"/>
      <c r="AL523" s="201"/>
      <c r="AM523" s="201"/>
      <c r="AN523" s="201"/>
      <c r="AO523" s="201"/>
      <c r="AP523" s="201"/>
      <c r="AQ523" s="201"/>
      <c r="AR523" s="201"/>
      <c r="AS523" s="201"/>
      <c r="AT523" s="201"/>
      <c r="AU523" s="201"/>
      <c r="AV523" s="201"/>
      <c r="AW523" s="201"/>
      <c r="AX523" s="201"/>
      <c r="AY523" s="201">
        <f>COUNTA(I523:AX523)</f>
        <v>0</v>
      </c>
      <c r="AZ523" s="287"/>
      <c r="BA523" s="298"/>
    </row>
    <row r="524" spans="1:53" ht="14.15" customHeight="1">
      <c r="A524" s="288"/>
      <c r="B524" s="289"/>
      <c r="C524" s="288"/>
      <c r="D524" s="289"/>
      <c r="E524" s="289"/>
      <c r="F524" s="289"/>
      <c r="G524" s="200" t="s">
        <v>1766</v>
      </c>
      <c r="H524" s="201" t="s">
        <v>1767</v>
      </c>
      <c r="I524" s="201"/>
      <c r="J524" s="201"/>
      <c r="K524" s="201"/>
      <c r="L524" s="201"/>
      <c r="M524" s="201"/>
      <c r="N524" s="201"/>
      <c r="O524" s="201"/>
      <c r="P524" s="201"/>
      <c r="Q524" s="201"/>
      <c r="R524" s="201"/>
      <c r="S524" s="201"/>
      <c r="T524" s="201"/>
      <c r="U524" s="201"/>
      <c r="V524" s="201"/>
      <c r="W524" s="201"/>
      <c r="X524" s="201"/>
      <c r="Y524" s="201"/>
      <c r="Z524" s="201"/>
      <c r="AA524" s="201"/>
      <c r="AB524" s="201"/>
      <c r="AC524" s="201"/>
      <c r="AD524" s="201"/>
      <c r="AE524" s="201"/>
      <c r="AF524" s="201"/>
      <c r="AG524" s="201"/>
      <c r="AH524" s="201"/>
      <c r="AI524" s="201"/>
      <c r="AJ524" s="201"/>
      <c r="AK524" s="201"/>
      <c r="AL524" s="201"/>
      <c r="AM524" s="201"/>
      <c r="AN524" s="201"/>
      <c r="AO524" s="201"/>
      <c r="AP524" s="201"/>
      <c r="AQ524" s="201"/>
      <c r="AR524" s="201"/>
      <c r="AS524" s="201"/>
      <c r="AT524" s="201"/>
      <c r="AU524" s="201"/>
      <c r="AV524" s="201"/>
      <c r="AW524" s="201"/>
      <c r="AX524" s="201"/>
      <c r="AY524" s="201">
        <f>COUNTA(I524:AX524)</f>
        <v>0</v>
      </c>
      <c r="AZ524" s="287"/>
      <c r="BA524" s="298"/>
    </row>
    <row r="525" spans="1:53" ht="14.15" customHeight="1">
      <c r="A525" s="288"/>
      <c r="B525" s="289"/>
      <c r="C525" s="288"/>
      <c r="D525" s="289"/>
      <c r="E525" s="289"/>
      <c r="F525" s="289"/>
      <c r="G525" s="204" t="s">
        <v>1768</v>
      </c>
      <c r="H525" s="205"/>
      <c r="I525" s="205"/>
      <c r="J525" s="205"/>
      <c r="K525" s="205"/>
      <c r="L525" s="205"/>
      <c r="M525" s="205"/>
      <c r="N525" s="205"/>
      <c r="O525" s="205"/>
      <c r="P525" s="205"/>
      <c r="Q525" s="205"/>
      <c r="R525" s="205"/>
      <c r="S525" s="205"/>
      <c r="T525" s="205"/>
      <c r="U525" s="205"/>
      <c r="V525" s="205"/>
      <c r="W525" s="205"/>
      <c r="X525" s="205"/>
      <c r="Y525" s="205"/>
      <c r="Z525" s="205"/>
      <c r="AA525" s="205"/>
      <c r="AB525" s="205"/>
      <c r="AC525" s="205"/>
      <c r="AD525" s="205"/>
      <c r="AE525" s="205"/>
      <c r="AF525" s="205"/>
      <c r="AG525" s="205"/>
      <c r="AH525" s="205"/>
      <c r="AI525" s="205"/>
      <c r="AJ525" s="205"/>
      <c r="AK525" s="205"/>
      <c r="AL525" s="205"/>
      <c r="AM525" s="205"/>
      <c r="AN525" s="205"/>
      <c r="AO525" s="205"/>
      <c r="AP525" s="205"/>
      <c r="AQ525" s="205"/>
      <c r="AR525" s="205"/>
      <c r="AS525" s="205"/>
      <c r="AT525" s="205"/>
      <c r="AU525" s="205"/>
      <c r="AV525" s="205"/>
      <c r="AW525" s="205"/>
      <c r="AX525" s="205"/>
      <c r="AY525" s="205"/>
      <c r="AZ525" s="287"/>
      <c r="BA525" s="298"/>
    </row>
    <row r="526" spans="1:53" ht="14.15" customHeight="1">
      <c r="A526" s="288"/>
      <c r="B526" s="289"/>
      <c r="C526" s="288"/>
      <c r="D526" s="289"/>
      <c r="E526" s="289"/>
      <c r="F526" s="289"/>
      <c r="G526" s="204" t="s">
        <v>1770</v>
      </c>
      <c r="H526" s="205"/>
      <c r="I526" s="205"/>
      <c r="J526" s="205"/>
      <c r="K526" s="205"/>
      <c r="L526" s="205"/>
      <c r="M526" s="205"/>
      <c r="N526" s="205"/>
      <c r="O526" s="205"/>
      <c r="P526" s="205"/>
      <c r="Q526" s="205"/>
      <c r="R526" s="205"/>
      <c r="S526" s="205"/>
      <c r="T526" s="205"/>
      <c r="U526" s="205"/>
      <c r="V526" s="205"/>
      <c r="W526" s="205"/>
      <c r="X526" s="205"/>
      <c r="Y526" s="205"/>
      <c r="Z526" s="205"/>
      <c r="AA526" s="205"/>
      <c r="AB526" s="205"/>
      <c r="AC526" s="205"/>
      <c r="AD526" s="205"/>
      <c r="AE526" s="205"/>
      <c r="AF526" s="205"/>
      <c r="AG526" s="205"/>
      <c r="AH526" s="205"/>
      <c r="AI526" s="205"/>
      <c r="AJ526" s="205"/>
      <c r="AK526" s="205"/>
      <c r="AL526" s="205"/>
      <c r="AM526" s="205"/>
      <c r="AN526" s="205"/>
      <c r="AO526" s="205"/>
      <c r="AP526" s="205"/>
      <c r="AQ526" s="205"/>
      <c r="AR526" s="205"/>
      <c r="AS526" s="205"/>
      <c r="AT526" s="205"/>
      <c r="AU526" s="205"/>
      <c r="AV526" s="205"/>
      <c r="AW526" s="205"/>
      <c r="AX526" s="205"/>
      <c r="AY526" s="205"/>
      <c r="AZ526" s="287"/>
      <c r="BA526" s="298"/>
    </row>
    <row r="527" spans="1:53" ht="14.15" customHeight="1">
      <c r="A527" s="288"/>
      <c r="B527" s="289"/>
      <c r="C527" s="288"/>
      <c r="D527" s="289"/>
      <c r="E527" s="289"/>
      <c r="F527" s="289"/>
      <c r="G527" s="220" t="s">
        <v>1772</v>
      </c>
      <c r="H527" s="221"/>
      <c r="I527" s="221"/>
      <c r="J527" s="221"/>
      <c r="K527" s="221"/>
      <c r="L527" s="221"/>
      <c r="M527" s="221"/>
      <c r="N527" s="221"/>
      <c r="O527" s="221"/>
      <c r="P527" s="221"/>
      <c r="Q527" s="221"/>
      <c r="R527" s="221"/>
      <c r="S527" s="221"/>
      <c r="T527" s="221"/>
      <c r="U527" s="221"/>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c r="AR527" s="221"/>
      <c r="AS527" s="221"/>
      <c r="AT527" s="221"/>
      <c r="AU527" s="221"/>
      <c r="AV527" s="221"/>
      <c r="AW527" s="221"/>
      <c r="AX527" s="221"/>
      <c r="AY527" s="221">
        <f>COUNTA(I527:AX527)</f>
        <v>0</v>
      </c>
      <c r="AZ527" s="287"/>
      <c r="BA527" s="298"/>
    </row>
    <row r="528" spans="1:53" ht="14.15" customHeight="1">
      <c r="A528" s="288">
        <v>106</v>
      </c>
      <c r="B528" s="289" t="s">
        <v>1934</v>
      </c>
      <c r="C528" s="288">
        <v>2016</v>
      </c>
      <c r="D528" s="289" t="s">
        <v>260</v>
      </c>
      <c r="E528" s="289" t="s">
        <v>1778</v>
      </c>
      <c r="F528" s="289">
        <v>2</v>
      </c>
      <c r="G528" s="200" t="s">
        <v>1764</v>
      </c>
      <c r="H528" s="201" t="s">
        <v>1765</v>
      </c>
      <c r="I528" s="201"/>
      <c r="J528" s="201"/>
      <c r="K528" s="201"/>
      <c r="L528" s="201"/>
      <c r="M528" s="201"/>
      <c r="N528" s="201"/>
      <c r="O528" s="201"/>
      <c r="P528" s="201"/>
      <c r="Q528" s="201"/>
      <c r="R528" s="201"/>
      <c r="S528" s="201"/>
      <c r="T528" s="201"/>
      <c r="U528" s="201"/>
      <c r="V528" s="201"/>
      <c r="W528" s="201"/>
      <c r="X528" s="201"/>
      <c r="Y528" s="201"/>
      <c r="Z528" s="201"/>
      <c r="AA528" s="201"/>
      <c r="AB528" s="201"/>
      <c r="AC528" s="201"/>
      <c r="AD528" s="201"/>
      <c r="AE528" s="201"/>
      <c r="AF528" s="201"/>
      <c r="AG528" s="201"/>
      <c r="AH528" s="201"/>
      <c r="AI528" s="201"/>
      <c r="AJ528" s="201"/>
      <c r="AK528" s="201"/>
      <c r="AL528" s="201"/>
      <c r="AM528" s="201"/>
      <c r="AN528" s="201"/>
      <c r="AO528" s="201"/>
      <c r="AP528" s="201"/>
      <c r="AQ528" s="201"/>
      <c r="AR528" s="201"/>
      <c r="AS528" s="201"/>
      <c r="AT528" s="201"/>
      <c r="AU528" s="201"/>
      <c r="AV528" s="201"/>
      <c r="AW528" s="201"/>
      <c r="AX528" s="201"/>
      <c r="AY528" s="201">
        <f>COUNTA(I528:AX528)</f>
        <v>0</v>
      </c>
      <c r="AZ528" s="287" t="s">
        <v>1935</v>
      </c>
      <c r="BA528" s="298"/>
    </row>
    <row r="529" spans="1:53" ht="14.15" customHeight="1">
      <c r="A529" s="288"/>
      <c r="B529" s="289"/>
      <c r="C529" s="288"/>
      <c r="D529" s="289"/>
      <c r="E529" s="289"/>
      <c r="F529" s="289"/>
      <c r="G529" s="200" t="s">
        <v>1766</v>
      </c>
      <c r="H529" s="201" t="s">
        <v>1767</v>
      </c>
      <c r="I529" s="201"/>
      <c r="J529" s="201"/>
      <c r="K529" s="201"/>
      <c r="L529" s="201"/>
      <c r="M529" s="201"/>
      <c r="N529" s="201"/>
      <c r="O529" s="201"/>
      <c r="P529" s="201"/>
      <c r="Q529" s="201"/>
      <c r="R529" s="201"/>
      <c r="S529" s="201"/>
      <c r="T529" s="201"/>
      <c r="U529" s="201"/>
      <c r="V529" s="201"/>
      <c r="W529" s="201"/>
      <c r="X529" s="201"/>
      <c r="Y529" s="201"/>
      <c r="Z529" s="201"/>
      <c r="AA529" s="201"/>
      <c r="AB529" s="201"/>
      <c r="AC529" s="201"/>
      <c r="AD529" s="201"/>
      <c r="AE529" s="201"/>
      <c r="AF529" s="201"/>
      <c r="AG529" s="201"/>
      <c r="AH529" s="201"/>
      <c r="AI529" s="201"/>
      <c r="AJ529" s="201"/>
      <c r="AK529" s="201"/>
      <c r="AL529" s="201"/>
      <c r="AM529" s="201"/>
      <c r="AN529" s="201"/>
      <c r="AO529" s="201"/>
      <c r="AP529" s="201"/>
      <c r="AQ529" s="201"/>
      <c r="AR529" s="201"/>
      <c r="AS529" s="201"/>
      <c r="AT529" s="201"/>
      <c r="AU529" s="201"/>
      <c r="AV529" s="201"/>
      <c r="AW529" s="201"/>
      <c r="AX529" s="201"/>
      <c r="AY529" s="201">
        <f>COUNTA(I529:AX529)</f>
        <v>0</v>
      </c>
      <c r="AZ529" s="287"/>
      <c r="BA529" s="298"/>
    </row>
    <row r="530" spans="1:53" ht="14.15" customHeight="1">
      <c r="A530" s="288"/>
      <c r="B530" s="289"/>
      <c r="C530" s="288"/>
      <c r="D530" s="289"/>
      <c r="E530" s="289"/>
      <c r="F530" s="289"/>
      <c r="G530" s="200" t="s">
        <v>1768</v>
      </c>
      <c r="H530" s="201" t="s">
        <v>1769</v>
      </c>
      <c r="I530" s="201"/>
      <c r="J530" s="201"/>
      <c r="K530" s="201"/>
      <c r="L530" s="201"/>
      <c r="M530" s="201"/>
      <c r="N530" s="201"/>
      <c r="O530" s="201"/>
      <c r="P530" s="201"/>
      <c r="Q530" s="201"/>
      <c r="R530" s="201"/>
      <c r="S530" s="201"/>
      <c r="T530" s="201"/>
      <c r="U530" s="201"/>
      <c r="V530" s="201"/>
      <c r="W530" s="201"/>
      <c r="X530" s="201"/>
      <c r="Y530" s="201"/>
      <c r="Z530" s="201"/>
      <c r="AA530" s="201"/>
      <c r="AB530" s="201"/>
      <c r="AC530" s="201"/>
      <c r="AD530" s="201"/>
      <c r="AE530" s="201"/>
      <c r="AF530" s="201"/>
      <c r="AG530" s="201"/>
      <c r="AH530" s="201"/>
      <c r="AI530" s="201"/>
      <c r="AJ530" s="201"/>
      <c r="AK530" s="201"/>
      <c r="AL530" s="201"/>
      <c r="AM530" s="201"/>
      <c r="AN530" s="201"/>
      <c r="AO530" s="201"/>
      <c r="AP530" s="201"/>
      <c r="AQ530" s="201"/>
      <c r="AR530" s="201"/>
      <c r="AS530" s="201"/>
      <c r="AT530" s="201"/>
      <c r="AU530" s="201"/>
      <c r="AV530" s="201"/>
      <c r="AW530" s="201"/>
      <c r="AX530" s="201"/>
      <c r="AY530" s="201">
        <f>COUNTA(I530:AX530)</f>
        <v>0</v>
      </c>
      <c r="AZ530" s="287"/>
      <c r="BA530" s="298"/>
    </row>
    <row r="531" spans="1:53" ht="14.15" customHeight="1">
      <c r="A531" s="288"/>
      <c r="B531" s="289"/>
      <c r="C531" s="288"/>
      <c r="D531" s="289"/>
      <c r="E531" s="289"/>
      <c r="F531" s="289"/>
      <c r="G531" s="204" t="s">
        <v>1770</v>
      </c>
      <c r="H531" s="205"/>
      <c r="I531" s="205"/>
      <c r="J531" s="205"/>
      <c r="K531" s="205"/>
      <c r="L531" s="205"/>
      <c r="M531" s="205"/>
      <c r="N531" s="205"/>
      <c r="O531" s="205"/>
      <c r="P531" s="205"/>
      <c r="Q531" s="205"/>
      <c r="R531" s="205"/>
      <c r="S531" s="205"/>
      <c r="T531" s="205"/>
      <c r="U531" s="205"/>
      <c r="V531" s="205"/>
      <c r="W531" s="205"/>
      <c r="X531" s="205"/>
      <c r="Y531" s="205"/>
      <c r="Z531" s="205"/>
      <c r="AA531" s="205"/>
      <c r="AB531" s="205"/>
      <c r="AC531" s="205"/>
      <c r="AD531" s="205"/>
      <c r="AE531" s="205"/>
      <c r="AF531" s="205"/>
      <c r="AG531" s="205"/>
      <c r="AH531" s="205"/>
      <c r="AI531" s="205"/>
      <c r="AJ531" s="205"/>
      <c r="AK531" s="205"/>
      <c r="AL531" s="205"/>
      <c r="AM531" s="205"/>
      <c r="AN531" s="205"/>
      <c r="AO531" s="205"/>
      <c r="AP531" s="205"/>
      <c r="AQ531" s="205"/>
      <c r="AR531" s="205"/>
      <c r="AS531" s="205"/>
      <c r="AT531" s="205"/>
      <c r="AU531" s="205"/>
      <c r="AV531" s="205"/>
      <c r="AW531" s="205"/>
      <c r="AX531" s="205"/>
      <c r="AY531" s="205"/>
      <c r="AZ531" s="287"/>
      <c r="BA531" s="298"/>
    </row>
    <row r="532" spans="1:53" ht="14.15" customHeight="1">
      <c r="A532" s="288"/>
      <c r="B532" s="289"/>
      <c r="C532" s="288"/>
      <c r="D532" s="289"/>
      <c r="E532" s="289"/>
      <c r="F532" s="289"/>
      <c r="G532" s="220" t="s">
        <v>1772</v>
      </c>
      <c r="H532" s="221"/>
      <c r="I532" s="221"/>
      <c r="J532" s="221"/>
      <c r="K532" s="221"/>
      <c r="L532" s="221"/>
      <c r="M532" s="221"/>
      <c r="N532" s="221"/>
      <c r="O532" s="221"/>
      <c r="P532" s="221"/>
      <c r="Q532" s="221"/>
      <c r="R532" s="221"/>
      <c r="S532" s="221"/>
      <c r="T532" s="221"/>
      <c r="U532" s="221"/>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c r="AR532" s="221"/>
      <c r="AS532" s="221"/>
      <c r="AT532" s="221"/>
      <c r="AU532" s="221"/>
      <c r="AV532" s="221"/>
      <c r="AW532" s="221"/>
      <c r="AX532" s="221"/>
      <c r="AY532" s="221">
        <f>COUNTA(I532:AX532)</f>
        <v>0</v>
      </c>
      <c r="AZ532" s="287"/>
      <c r="BA532" s="298"/>
    </row>
    <row r="533" spans="1:53" ht="14.15" customHeight="1">
      <c r="A533" s="288">
        <v>107</v>
      </c>
      <c r="B533" s="289" t="s">
        <v>1936</v>
      </c>
      <c r="C533" s="288">
        <v>2016</v>
      </c>
      <c r="D533" s="289" t="s">
        <v>260</v>
      </c>
      <c r="E533" s="289" t="s">
        <v>1778</v>
      </c>
      <c r="F533" s="289">
        <v>2</v>
      </c>
      <c r="G533" s="200" t="s">
        <v>1764</v>
      </c>
      <c r="H533" s="201" t="s">
        <v>1765</v>
      </c>
      <c r="I533" s="201"/>
      <c r="J533" s="201"/>
      <c r="K533" s="201"/>
      <c r="L533" s="201"/>
      <c r="M533" s="201"/>
      <c r="N533" s="201"/>
      <c r="O533" s="201"/>
      <c r="P533" s="201"/>
      <c r="Q533" s="201"/>
      <c r="R533" s="201"/>
      <c r="S533" s="201"/>
      <c r="T533" s="201"/>
      <c r="U533" s="201"/>
      <c r="V533" s="201"/>
      <c r="W533" s="201"/>
      <c r="X533" s="201"/>
      <c r="Y533" s="201"/>
      <c r="Z533" s="201"/>
      <c r="AA533" s="201"/>
      <c r="AB533" s="201"/>
      <c r="AC533" s="201"/>
      <c r="AD533" s="201"/>
      <c r="AE533" s="201"/>
      <c r="AF533" s="201"/>
      <c r="AG533" s="201"/>
      <c r="AH533" s="201"/>
      <c r="AI533" s="201"/>
      <c r="AJ533" s="201"/>
      <c r="AK533" s="201"/>
      <c r="AL533" s="201"/>
      <c r="AM533" s="201"/>
      <c r="AN533" s="201"/>
      <c r="AO533" s="201"/>
      <c r="AP533" s="201"/>
      <c r="AQ533" s="201"/>
      <c r="AR533" s="201"/>
      <c r="AS533" s="201"/>
      <c r="AT533" s="201"/>
      <c r="AU533" s="201"/>
      <c r="AV533" s="201"/>
      <c r="AW533" s="201"/>
      <c r="AX533" s="201"/>
      <c r="AY533" s="201">
        <f>COUNTA(I533:AX533)</f>
        <v>0</v>
      </c>
      <c r="AZ533" s="287" t="s">
        <v>1935</v>
      </c>
      <c r="BA533" s="298"/>
    </row>
    <row r="534" spans="1:53" ht="14.15" customHeight="1">
      <c r="A534" s="288"/>
      <c r="B534" s="289"/>
      <c r="C534" s="288"/>
      <c r="D534" s="289"/>
      <c r="E534" s="289"/>
      <c r="F534" s="289"/>
      <c r="G534" s="200" t="s">
        <v>1766</v>
      </c>
      <c r="H534" s="201" t="s">
        <v>1767</v>
      </c>
      <c r="I534" s="201"/>
      <c r="J534" s="201"/>
      <c r="K534" s="201"/>
      <c r="L534" s="201"/>
      <c r="M534" s="201"/>
      <c r="N534" s="201"/>
      <c r="O534" s="201"/>
      <c r="P534" s="201"/>
      <c r="Q534" s="201"/>
      <c r="R534" s="201"/>
      <c r="S534" s="201"/>
      <c r="T534" s="201"/>
      <c r="U534" s="201"/>
      <c r="V534" s="201"/>
      <c r="W534" s="201"/>
      <c r="X534" s="201"/>
      <c r="Y534" s="201"/>
      <c r="Z534" s="201"/>
      <c r="AA534" s="201"/>
      <c r="AB534" s="201"/>
      <c r="AC534" s="201"/>
      <c r="AD534" s="201"/>
      <c r="AE534" s="201"/>
      <c r="AF534" s="201"/>
      <c r="AG534" s="201"/>
      <c r="AH534" s="201"/>
      <c r="AI534" s="201"/>
      <c r="AJ534" s="201"/>
      <c r="AK534" s="201"/>
      <c r="AL534" s="201"/>
      <c r="AM534" s="201"/>
      <c r="AN534" s="201"/>
      <c r="AO534" s="201"/>
      <c r="AP534" s="201"/>
      <c r="AQ534" s="201"/>
      <c r="AR534" s="201"/>
      <c r="AS534" s="201"/>
      <c r="AT534" s="201"/>
      <c r="AU534" s="201"/>
      <c r="AV534" s="201"/>
      <c r="AW534" s="201"/>
      <c r="AX534" s="201"/>
      <c r="AY534" s="201">
        <f>COUNTA(I534:AX534)</f>
        <v>0</v>
      </c>
      <c r="AZ534" s="287"/>
      <c r="BA534" s="298"/>
    </row>
    <row r="535" spans="1:53" ht="14.15" customHeight="1">
      <c r="A535" s="288"/>
      <c r="B535" s="289"/>
      <c r="C535" s="288"/>
      <c r="D535" s="289"/>
      <c r="E535" s="289"/>
      <c r="F535" s="289"/>
      <c r="G535" s="200" t="s">
        <v>1768</v>
      </c>
      <c r="H535" s="201" t="s">
        <v>1769</v>
      </c>
      <c r="I535" s="201"/>
      <c r="J535" s="201"/>
      <c r="K535" s="201"/>
      <c r="L535" s="201"/>
      <c r="M535" s="201"/>
      <c r="N535" s="201"/>
      <c r="O535" s="201"/>
      <c r="P535" s="201"/>
      <c r="Q535" s="201"/>
      <c r="R535" s="201"/>
      <c r="S535" s="201"/>
      <c r="T535" s="201"/>
      <c r="U535" s="201"/>
      <c r="V535" s="201"/>
      <c r="W535" s="201"/>
      <c r="X535" s="201"/>
      <c r="Y535" s="201"/>
      <c r="Z535" s="201"/>
      <c r="AA535" s="201"/>
      <c r="AB535" s="201"/>
      <c r="AC535" s="201"/>
      <c r="AD535" s="201"/>
      <c r="AE535" s="201"/>
      <c r="AF535" s="201"/>
      <c r="AG535" s="201"/>
      <c r="AH535" s="201"/>
      <c r="AI535" s="201"/>
      <c r="AJ535" s="201"/>
      <c r="AK535" s="201"/>
      <c r="AL535" s="201"/>
      <c r="AM535" s="201"/>
      <c r="AN535" s="201"/>
      <c r="AO535" s="201"/>
      <c r="AP535" s="201"/>
      <c r="AQ535" s="201"/>
      <c r="AR535" s="201"/>
      <c r="AS535" s="201"/>
      <c r="AT535" s="201"/>
      <c r="AU535" s="201"/>
      <c r="AV535" s="201"/>
      <c r="AW535" s="201"/>
      <c r="AX535" s="201"/>
      <c r="AY535" s="201">
        <f>COUNTA(I535:AX535)</f>
        <v>0</v>
      </c>
      <c r="AZ535" s="287"/>
      <c r="BA535" s="298"/>
    </row>
    <row r="536" spans="1:53" ht="14.15" customHeight="1">
      <c r="A536" s="288"/>
      <c r="B536" s="289"/>
      <c r="C536" s="288"/>
      <c r="D536" s="289"/>
      <c r="E536" s="289"/>
      <c r="F536" s="289"/>
      <c r="G536" s="204" t="s">
        <v>1770</v>
      </c>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c r="AD536" s="205"/>
      <c r="AE536" s="205"/>
      <c r="AF536" s="205"/>
      <c r="AG536" s="205"/>
      <c r="AH536" s="205"/>
      <c r="AI536" s="205"/>
      <c r="AJ536" s="205"/>
      <c r="AK536" s="205"/>
      <c r="AL536" s="205"/>
      <c r="AM536" s="205"/>
      <c r="AN536" s="205"/>
      <c r="AO536" s="205"/>
      <c r="AP536" s="205"/>
      <c r="AQ536" s="205"/>
      <c r="AR536" s="205"/>
      <c r="AS536" s="205"/>
      <c r="AT536" s="205"/>
      <c r="AU536" s="205"/>
      <c r="AV536" s="205"/>
      <c r="AW536" s="205"/>
      <c r="AX536" s="205"/>
      <c r="AY536" s="205"/>
      <c r="AZ536" s="287"/>
      <c r="BA536" s="298"/>
    </row>
    <row r="537" spans="1:53" ht="14.15" customHeight="1">
      <c r="A537" s="288"/>
      <c r="B537" s="289"/>
      <c r="C537" s="288"/>
      <c r="D537" s="289"/>
      <c r="E537" s="289"/>
      <c r="F537" s="289"/>
      <c r="G537" s="220" t="s">
        <v>1772</v>
      </c>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1"/>
      <c r="AU537" s="221"/>
      <c r="AV537" s="221"/>
      <c r="AW537" s="221"/>
      <c r="AX537" s="221"/>
      <c r="AY537" s="221">
        <f>COUNTA(I537:AX537)</f>
        <v>0</v>
      </c>
      <c r="AZ537" s="287"/>
      <c r="BA537" s="298"/>
    </row>
    <row r="538" spans="1:53" ht="14.15" customHeight="1">
      <c r="A538" s="288">
        <v>108</v>
      </c>
      <c r="B538" s="289" t="s">
        <v>1937</v>
      </c>
      <c r="C538" s="288">
        <v>2016</v>
      </c>
      <c r="D538" s="289" t="s">
        <v>842</v>
      </c>
      <c r="E538" s="289" t="s">
        <v>1778</v>
      </c>
      <c r="F538" s="289">
        <v>2</v>
      </c>
      <c r="G538" s="200" t="s">
        <v>1764</v>
      </c>
      <c r="H538" s="201"/>
      <c r="I538" s="201"/>
      <c r="J538" s="201"/>
      <c r="K538" s="201"/>
      <c r="L538" s="201"/>
      <c r="M538" s="201" t="s">
        <v>1765</v>
      </c>
      <c r="N538" s="201"/>
      <c r="O538" s="201"/>
      <c r="P538" s="201"/>
      <c r="Q538" s="201"/>
      <c r="R538" s="201"/>
      <c r="S538" s="201"/>
      <c r="T538" s="201"/>
      <c r="U538" s="201"/>
      <c r="V538" s="201"/>
      <c r="W538" s="201"/>
      <c r="X538" s="201"/>
      <c r="Y538" s="201"/>
      <c r="Z538" s="201"/>
      <c r="AA538" s="201"/>
      <c r="AB538" s="201"/>
      <c r="AC538" s="201"/>
      <c r="AD538" s="201"/>
      <c r="AE538" s="201"/>
      <c r="AF538" s="201"/>
      <c r="AG538" s="201"/>
      <c r="AH538" s="201"/>
      <c r="AI538" s="201"/>
      <c r="AJ538" s="201"/>
      <c r="AK538" s="201"/>
      <c r="AL538" s="201"/>
      <c r="AM538" s="201"/>
      <c r="AN538" s="201"/>
      <c r="AO538" s="201"/>
      <c r="AP538" s="201"/>
      <c r="AQ538" s="201"/>
      <c r="AR538" s="201"/>
      <c r="AS538" s="201"/>
      <c r="AT538" s="201"/>
      <c r="AU538" s="201"/>
      <c r="AV538" s="201"/>
      <c r="AW538" s="201"/>
      <c r="AX538" s="201"/>
      <c r="AY538" s="201">
        <f>COUNTA(I538:AX538)</f>
        <v>1</v>
      </c>
      <c r="AZ538" s="287"/>
      <c r="BA538" s="298"/>
    </row>
    <row r="539" spans="1:53" ht="14.15" customHeight="1">
      <c r="A539" s="288"/>
      <c r="B539" s="289"/>
      <c r="C539" s="288"/>
      <c r="D539" s="289"/>
      <c r="E539" s="289"/>
      <c r="F539" s="289"/>
      <c r="G539" s="200" t="s">
        <v>1766</v>
      </c>
      <c r="H539" s="201"/>
      <c r="I539" s="201"/>
      <c r="J539" s="201"/>
      <c r="K539" s="201"/>
      <c r="L539" s="201"/>
      <c r="M539" s="201" t="s">
        <v>1767</v>
      </c>
      <c r="N539" s="201"/>
      <c r="O539" s="201"/>
      <c r="P539" s="201"/>
      <c r="Q539" s="201"/>
      <c r="R539" s="201"/>
      <c r="S539" s="201"/>
      <c r="T539" s="201"/>
      <c r="U539" s="201"/>
      <c r="V539" s="201"/>
      <c r="W539" s="201"/>
      <c r="X539" s="201"/>
      <c r="Y539" s="201"/>
      <c r="Z539" s="201"/>
      <c r="AA539" s="201"/>
      <c r="AB539" s="201"/>
      <c r="AC539" s="201"/>
      <c r="AD539" s="201"/>
      <c r="AE539" s="201"/>
      <c r="AF539" s="201"/>
      <c r="AG539" s="201"/>
      <c r="AH539" s="201"/>
      <c r="AI539" s="201"/>
      <c r="AJ539" s="201"/>
      <c r="AK539" s="201"/>
      <c r="AL539" s="201"/>
      <c r="AM539" s="201"/>
      <c r="AN539" s="201"/>
      <c r="AO539" s="201"/>
      <c r="AP539" s="201"/>
      <c r="AQ539" s="201"/>
      <c r="AR539" s="201"/>
      <c r="AS539" s="201"/>
      <c r="AT539" s="201"/>
      <c r="AU539" s="201"/>
      <c r="AV539" s="201"/>
      <c r="AW539" s="201"/>
      <c r="AX539" s="201"/>
      <c r="AY539" s="201">
        <f>COUNTA(I539:AX539)</f>
        <v>1</v>
      </c>
      <c r="AZ539" s="287"/>
      <c r="BA539" s="298"/>
    </row>
    <row r="540" spans="1:53" ht="14.15" customHeight="1">
      <c r="A540" s="288"/>
      <c r="B540" s="289"/>
      <c r="C540" s="288"/>
      <c r="D540" s="289"/>
      <c r="E540" s="289"/>
      <c r="F540" s="289"/>
      <c r="G540" s="200" t="s">
        <v>1768</v>
      </c>
      <c r="H540" s="201"/>
      <c r="I540" s="201"/>
      <c r="J540" s="201"/>
      <c r="K540" s="201"/>
      <c r="L540" s="201"/>
      <c r="M540" s="201" t="s">
        <v>1769</v>
      </c>
      <c r="N540" s="201"/>
      <c r="O540" s="201"/>
      <c r="P540" s="201"/>
      <c r="Q540" s="201"/>
      <c r="R540" s="201"/>
      <c r="S540" s="201"/>
      <c r="T540" s="201"/>
      <c r="U540" s="201"/>
      <c r="V540" s="201"/>
      <c r="W540" s="201"/>
      <c r="X540" s="201"/>
      <c r="Y540" s="201"/>
      <c r="Z540" s="201"/>
      <c r="AA540" s="201"/>
      <c r="AB540" s="201"/>
      <c r="AC540" s="201"/>
      <c r="AD540" s="201"/>
      <c r="AE540" s="201"/>
      <c r="AF540" s="201"/>
      <c r="AG540" s="201"/>
      <c r="AH540" s="201"/>
      <c r="AI540" s="201"/>
      <c r="AJ540" s="201"/>
      <c r="AK540" s="201"/>
      <c r="AL540" s="201"/>
      <c r="AM540" s="201"/>
      <c r="AN540" s="201"/>
      <c r="AO540" s="201"/>
      <c r="AP540" s="201"/>
      <c r="AQ540" s="201"/>
      <c r="AR540" s="201"/>
      <c r="AS540" s="201"/>
      <c r="AT540" s="201"/>
      <c r="AU540" s="201"/>
      <c r="AV540" s="201"/>
      <c r="AW540" s="201"/>
      <c r="AX540" s="201"/>
      <c r="AY540" s="201">
        <f>COUNTA(I540:AX540)</f>
        <v>1</v>
      </c>
      <c r="AZ540" s="287"/>
      <c r="BA540" s="298"/>
    </row>
    <row r="541" spans="1:53" ht="14.15" customHeight="1">
      <c r="A541" s="288"/>
      <c r="B541" s="289"/>
      <c r="C541" s="288"/>
      <c r="D541" s="289"/>
      <c r="E541" s="289"/>
      <c r="F541" s="289"/>
      <c r="G541" s="204" t="s">
        <v>1770</v>
      </c>
      <c r="H541" s="205"/>
      <c r="I541" s="205"/>
      <c r="J541" s="205"/>
      <c r="K541" s="205"/>
      <c r="L541" s="205"/>
      <c r="M541" s="205"/>
      <c r="N541" s="205"/>
      <c r="O541" s="205"/>
      <c r="P541" s="205"/>
      <c r="Q541" s="205"/>
      <c r="R541" s="205"/>
      <c r="S541" s="205"/>
      <c r="T541" s="205"/>
      <c r="U541" s="205"/>
      <c r="V541" s="205"/>
      <c r="W541" s="205"/>
      <c r="X541" s="205"/>
      <c r="Y541" s="205"/>
      <c r="Z541" s="205"/>
      <c r="AA541" s="205"/>
      <c r="AB541" s="205"/>
      <c r="AC541" s="205"/>
      <c r="AD541" s="205"/>
      <c r="AE541" s="205"/>
      <c r="AF541" s="205"/>
      <c r="AG541" s="205"/>
      <c r="AH541" s="205"/>
      <c r="AI541" s="205"/>
      <c r="AJ541" s="205"/>
      <c r="AK541" s="205"/>
      <c r="AL541" s="205"/>
      <c r="AM541" s="205"/>
      <c r="AN541" s="205"/>
      <c r="AO541" s="205"/>
      <c r="AP541" s="205"/>
      <c r="AQ541" s="205"/>
      <c r="AR541" s="205"/>
      <c r="AS541" s="205"/>
      <c r="AT541" s="205"/>
      <c r="AU541" s="205"/>
      <c r="AV541" s="205"/>
      <c r="AW541" s="205"/>
      <c r="AX541" s="205"/>
      <c r="AY541" s="205"/>
      <c r="AZ541" s="287"/>
      <c r="BA541" s="298"/>
    </row>
    <row r="542" spans="1:53" ht="14.15" customHeight="1">
      <c r="A542" s="288"/>
      <c r="B542" s="289"/>
      <c r="C542" s="288"/>
      <c r="D542" s="289"/>
      <c r="E542" s="289"/>
      <c r="F542" s="289"/>
      <c r="G542" s="220" t="s">
        <v>1772</v>
      </c>
      <c r="H542" s="221"/>
      <c r="I542" s="221"/>
      <c r="J542" s="221"/>
      <c r="K542" s="221"/>
      <c r="L542" s="221"/>
      <c r="M542" s="221"/>
      <c r="N542" s="221"/>
      <c r="O542" s="221"/>
      <c r="P542" s="221"/>
      <c r="Q542" s="221"/>
      <c r="R542" s="221"/>
      <c r="S542" s="221"/>
      <c r="T542" s="221"/>
      <c r="U542" s="221"/>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c r="AR542" s="221"/>
      <c r="AS542" s="221"/>
      <c r="AT542" s="221"/>
      <c r="AU542" s="221"/>
      <c r="AV542" s="221"/>
      <c r="AW542" s="221"/>
      <c r="AX542" s="221"/>
      <c r="AY542" s="222">
        <f>COUNTA(I542:AX542)</f>
        <v>0</v>
      </c>
      <c r="AZ542" s="287"/>
      <c r="BA542" s="298"/>
    </row>
    <row r="543" spans="1:53" ht="14.15" customHeight="1">
      <c r="A543" s="288">
        <v>109</v>
      </c>
      <c r="B543" s="289" t="s">
        <v>1938</v>
      </c>
      <c r="C543" s="288">
        <v>2016</v>
      </c>
      <c r="D543" s="289" t="s">
        <v>757</v>
      </c>
      <c r="E543" s="289" t="s">
        <v>1775</v>
      </c>
      <c r="F543" s="289">
        <v>5</v>
      </c>
      <c r="G543" s="200" t="s">
        <v>1764</v>
      </c>
      <c r="H543" s="201" t="s">
        <v>1765</v>
      </c>
      <c r="I543" s="201"/>
      <c r="J543" s="201"/>
      <c r="K543" s="201"/>
      <c r="L543" s="201"/>
      <c r="M543" s="201"/>
      <c r="N543" s="201"/>
      <c r="O543" s="201"/>
      <c r="P543" s="201"/>
      <c r="Q543" s="201"/>
      <c r="R543" s="201"/>
      <c r="S543" s="201"/>
      <c r="T543" s="201"/>
      <c r="U543" s="201"/>
      <c r="V543" s="201"/>
      <c r="W543" s="201"/>
      <c r="X543" s="201"/>
      <c r="Y543" s="201"/>
      <c r="Z543" s="201"/>
      <c r="AA543" s="201"/>
      <c r="AB543" s="201"/>
      <c r="AC543" s="201"/>
      <c r="AD543" s="201"/>
      <c r="AE543" s="201"/>
      <c r="AF543" s="201"/>
      <c r="AG543" s="201"/>
      <c r="AH543" s="201"/>
      <c r="AI543" s="201"/>
      <c r="AJ543" s="201"/>
      <c r="AK543" s="201"/>
      <c r="AL543" s="201"/>
      <c r="AM543" s="201"/>
      <c r="AN543" s="201"/>
      <c r="AO543" s="201"/>
      <c r="AP543" s="201"/>
      <c r="AQ543" s="201"/>
      <c r="AR543" s="201"/>
      <c r="AS543" s="201"/>
      <c r="AT543" s="201"/>
      <c r="AU543" s="201"/>
      <c r="AV543" s="201"/>
      <c r="AW543" s="201"/>
      <c r="AX543" s="201"/>
      <c r="AY543" s="201">
        <f>COUNTA(I543:AX543)</f>
        <v>0</v>
      </c>
      <c r="AZ543" s="287"/>
      <c r="BA543" s="298"/>
    </row>
    <row r="544" spans="1:53" ht="14.15" customHeight="1">
      <c r="A544" s="288"/>
      <c r="B544" s="289"/>
      <c r="C544" s="288"/>
      <c r="D544" s="289"/>
      <c r="E544" s="289"/>
      <c r="F544" s="289"/>
      <c r="G544" s="200" t="s">
        <v>1766</v>
      </c>
      <c r="H544" s="201" t="s">
        <v>1767</v>
      </c>
      <c r="I544" s="201"/>
      <c r="J544" s="201"/>
      <c r="K544" s="201"/>
      <c r="L544" s="201"/>
      <c r="M544" s="201"/>
      <c r="N544" s="201"/>
      <c r="O544" s="201"/>
      <c r="P544" s="201"/>
      <c r="Q544" s="201"/>
      <c r="R544" s="201"/>
      <c r="S544" s="201"/>
      <c r="T544" s="201"/>
      <c r="U544" s="201"/>
      <c r="V544" s="201"/>
      <c r="W544" s="201"/>
      <c r="X544" s="201"/>
      <c r="Y544" s="201"/>
      <c r="Z544" s="201"/>
      <c r="AA544" s="201"/>
      <c r="AB544" s="201"/>
      <c r="AC544" s="201"/>
      <c r="AD544" s="201"/>
      <c r="AE544" s="201"/>
      <c r="AF544" s="201"/>
      <c r="AG544" s="201"/>
      <c r="AH544" s="201"/>
      <c r="AI544" s="201"/>
      <c r="AJ544" s="201"/>
      <c r="AK544" s="201"/>
      <c r="AL544" s="201"/>
      <c r="AM544" s="201"/>
      <c r="AN544" s="201"/>
      <c r="AO544" s="201"/>
      <c r="AP544" s="201"/>
      <c r="AQ544" s="201"/>
      <c r="AR544" s="201"/>
      <c r="AS544" s="201"/>
      <c r="AT544" s="201"/>
      <c r="AU544" s="201"/>
      <c r="AV544" s="201"/>
      <c r="AW544" s="201"/>
      <c r="AX544" s="201"/>
      <c r="AY544" s="201">
        <f>COUNTA(I544:AX544)</f>
        <v>0</v>
      </c>
      <c r="AZ544" s="287"/>
      <c r="BA544" s="298"/>
    </row>
    <row r="545" spans="1:53" ht="14.15" customHeight="1">
      <c r="A545" s="288"/>
      <c r="B545" s="289"/>
      <c r="C545" s="288"/>
      <c r="D545" s="289"/>
      <c r="E545" s="289"/>
      <c r="F545" s="289"/>
      <c r="G545" s="204" t="s">
        <v>1768</v>
      </c>
      <c r="H545" s="205"/>
      <c r="I545" s="205"/>
      <c r="J545" s="205"/>
      <c r="K545" s="205"/>
      <c r="L545" s="205"/>
      <c r="M545" s="205"/>
      <c r="N545" s="205"/>
      <c r="O545" s="205"/>
      <c r="P545" s="205"/>
      <c r="Q545" s="205"/>
      <c r="R545" s="205"/>
      <c r="S545" s="205"/>
      <c r="T545" s="205"/>
      <c r="U545" s="205"/>
      <c r="V545" s="205"/>
      <c r="W545" s="205"/>
      <c r="X545" s="205"/>
      <c r="Y545" s="205"/>
      <c r="Z545" s="205"/>
      <c r="AA545" s="205"/>
      <c r="AB545" s="205"/>
      <c r="AC545" s="205"/>
      <c r="AD545" s="205"/>
      <c r="AE545" s="205"/>
      <c r="AF545" s="205"/>
      <c r="AG545" s="205"/>
      <c r="AH545" s="205"/>
      <c r="AI545" s="205"/>
      <c r="AJ545" s="205"/>
      <c r="AK545" s="205"/>
      <c r="AL545" s="205"/>
      <c r="AM545" s="205"/>
      <c r="AN545" s="205"/>
      <c r="AO545" s="205"/>
      <c r="AP545" s="205"/>
      <c r="AQ545" s="205"/>
      <c r="AR545" s="205"/>
      <c r="AS545" s="205"/>
      <c r="AT545" s="205"/>
      <c r="AU545" s="205"/>
      <c r="AV545" s="205"/>
      <c r="AW545" s="205"/>
      <c r="AX545" s="205"/>
      <c r="AY545" s="205"/>
      <c r="AZ545" s="287"/>
      <c r="BA545" s="298"/>
    </row>
    <row r="546" spans="1:53" ht="14.15" customHeight="1">
      <c r="A546" s="288"/>
      <c r="B546" s="289"/>
      <c r="C546" s="288"/>
      <c r="D546" s="289"/>
      <c r="E546" s="289"/>
      <c r="F546" s="289"/>
      <c r="G546" s="204" t="s">
        <v>1770</v>
      </c>
      <c r="H546" s="205"/>
      <c r="I546" s="205"/>
      <c r="J546" s="226"/>
      <c r="K546" s="205"/>
      <c r="L546" s="205"/>
      <c r="M546" s="226"/>
      <c r="N546" s="205"/>
      <c r="O546" s="205"/>
      <c r="P546" s="205"/>
      <c r="Q546" s="205"/>
      <c r="R546" s="205"/>
      <c r="S546" s="230"/>
      <c r="T546" s="205"/>
      <c r="U546" s="205"/>
      <c r="V546" s="205"/>
      <c r="W546" s="205"/>
      <c r="X546" s="205"/>
      <c r="Y546" s="205"/>
      <c r="Z546" s="205"/>
      <c r="AA546" s="205"/>
      <c r="AB546" s="205"/>
      <c r="AC546" s="205"/>
      <c r="AD546" s="205"/>
      <c r="AE546" s="205"/>
      <c r="AF546" s="205"/>
      <c r="AG546" s="205"/>
      <c r="AH546" s="205"/>
      <c r="AI546" s="205"/>
      <c r="AJ546" s="205"/>
      <c r="AK546" s="205"/>
      <c r="AL546" s="205"/>
      <c r="AM546" s="205"/>
      <c r="AN546" s="205"/>
      <c r="AO546" s="205"/>
      <c r="AP546" s="205"/>
      <c r="AQ546" s="205"/>
      <c r="AR546" s="205"/>
      <c r="AS546" s="205"/>
      <c r="AT546" s="205"/>
      <c r="AU546" s="205"/>
      <c r="AV546" s="205"/>
      <c r="AW546" s="205"/>
      <c r="AX546" s="226"/>
      <c r="AY546" s="205"/>
      <c r="AZ546" s="287"/>
      <c r="BA546" s="298"/>
    </row>
    <row r="547" spans="1:53" ht="14.15" customHeight="1">
      <c r="A547" s="288"/>
      <c r="B547" s="289"/>
      <c r="C547" s="288"/>
      <c r="D547" s="289"/>
      <c r="E547" s="289"/>
      <c r="F547" s="289"/>
      <c r="G547" s="220" t="s">
        <v>1772</v>
      </c>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c r="AS547" s="221"/>
      <c r="AT547" s="221"/>
      <c r="AU547" s="221"/>
      <c r="AV547" s="221"/>
      <c r="AW547" s="221"/>
      <c r="AX547" s="221"/>
      <c r="AY547" s="221">
        <f t="shared" ref="AY547:AY554" si="24">COUNTA(I547:AX547)</f>
        <v>0</v>
      </c>
      <c r="AZ547" s="287"/>
      <c r="BA547" s="298"/>
    </row>
    <row r="548" spans="1:53" ht="14.15" customHeight="1">
      <c r="A548" s="288">
        <v>110</v>
      </c>
      <c r="B548" s="289" t="s">
        <v>1939</v>
      </c>
      <c r="C548" s="288">
        <v>2016</v>
      </c>
      <c r="D548" s="289" t="s">
        <v>11</v>
      </c>
      <c r="E548" s="289" t="s">
        <v>1762</v>
      </c>
      <c r="F548" s="289">
        <v>12</v>
      </c>
      <c r="G548" s="200" t="s">
        <v>1764</v>
      </c>
      <c r="H548" s="201"/>
      <c r="I548" s="201"/>
      <c r="J548" s="201"/>
      <c r="K548" s="201"/>
      <c r="L548" s="201"/>
      <c r="M548" s="201" t="s">
        <v>1765</v>
      </c>
      <c r="N548" s="201"/>
      <c r="O548" s="201"/>
      <c r="P548" s="201"/>
      <c r="Q548" s="201"/>
      <c r="R548" s="201"/>
      <c r="S548" s="201" t="s">
        <v>1765</v>
      </c>
      <c r="T548" s="201"/>
      <c r="U548" s="201"/>
      <c r="V548" s="201" t="s">
        <v>1765</v>
      </c>
      <c r="W548" s="201" t="s">
        <v>1765</v>
      </c>
      <c r="X548" s="201"/>
      <c r="Y548" s="201"/>
      <c r="Z548" s="201"/>
      <c r="AA548" s="201"/>
      <c r="AB548" s="201"/>
      <c r="AC548" s="201"/>
      <c r="AD548" s="201"/>
      <c r="AE548" s="201"/>
      <c r="AF548" s="201"/>
      <c r="AG548" s="201"/>
      <c r="AH548" s="201"/>
      <c r="AI548" s="201"/>
      <c r="AJ548" s="201"/>
      <c r="AK548" s="201"/>
      <c r="AL548" s="201"/>
      <c r="AM548" s="201"/>
      <c r="AN548" s="201"/>
      <c r="AO548" s="201"/>
      <c r="AP548" s="201"/>
      <c r="AQ548" s="201"/>
      <c r="AR548" s="201"/>
      <c r="AS548" s="201"/>
      <c r="AT548" s="201"/>
      <c r="AU548" s="201"/>
      <c r="AV548" s="201"/>
      <c r="AW548" s="201"/>
      <c r="AX548" s="201"/>
      <c r="AY548" s="201">
        <f t="shared" si="24"/>
        <v>4</v>
      </c>
      <c r="AZ548" s="287" t="s">
        <v>1940</v>
      </c>
      <c r="BA548" s="298"/>
    </row>
    <row r="549" spans="1:53" ht="14.15" customHeight="1">
      <c r="A549" s="288"/>
      <c r="B549" s="289"/>
      <c r="C549" s="288"/>
      <c r="D549" s="289"/>
      <c r="E549" s="289"/>
      <c r="F549" s="289"/>
      <c r="G549" s="200" t="s">
        <v>1766</v>
      </c>
      <c r="H549" s="201"/>
      <c r="I549" s="201"/>
      <c r="J549" s="201"/>
      <c r="K549" s="201"/>
      <c r="L549" s="201"/>
      <c r="M549" s="201" t="s">
        <v>1767</v>
      </c>
      <c r="N549" s="201"/>
      <c r="O549" s="201" t="s">
        <v>1767</v>
      </c>
      <c r="P549" s="201"/>
      <c r="Q549" s="201"/>
      <c r="R549" s="201"/>
      <c r="S549" s="201" t="s">
        <v>1767</v>
      </c>
      <c r="T549" s="201"/>
      <c r="U549" s="201"/>
      <c r="V549" s="201" t="s">
        <v>1767</v>
      </c>
      <c r="W549" s="201" t="s">
        <v>1767</v>
      </c>
      <c r="X549" s="201"/>
      <c r="Y549" s="201"/>
      <c r="Z549" s="201"/>
      <c r="AA549" s="201"/>
      <c r="AB549" s="201"/>
      <c r="AC549" s="201"/>
      <c r="AD549" s="201"/>
      <c r="AE549" s="201"/>
      <c r="AF549" s="201"/>
      <c r="AG549" s="201"/>
      <c r="AH549" s="201"/>
      <c r="AI549" s="201"/>
      <c r="AJ549" s="201"/>
      <c r="AK549" s="201"/>
      <c r="AL549" s="201"/>
      <c r="AM549" s="201"/>
      <c r="AN549" s="201"/>
      <c r="AO549" s="201"/>
      <c r="AP549" s="201"/>
      <c r="AQ549" s="201"/>
      <c r="AR549" s="201"/>
      <c r="AS549" s="201"/>
      <c r="AT549" s="201"/>
      <c r="AU549" s="201"/>
      <c r="AV549" s="201"/>
      <c r="AW549" s="201"/>
      <c r="AX549" s="201"/>
      <c r="AY549" s="201">
        <f t="shared" si="24"/>
        <v>5</v>
      </c>
      <c r="AZ549" s="287"/>
      <c r="BA549" s="298"/>
    </row>
    <row r="550" spans="1:53" ht="14.15" customHeight="1">
      <c r="A550" s="288"/>
      <c r="B550" s="289"/>
      <c r="C550" s="288"/>
      <c r="D550" s="289"/>
      <c r="E550" s="289"/>
      <c r="F550" s="289"/>
      <c r="G550" s="200" t="s">
        <v>1768</v>
      </c>
      <c r="H550" s="201"/>
      <c r="I550" s="201"/>
      <c r="J550" s="201"/>
      <c r="K550" s="201"/>
      <c r="L550" s="201"/>
      <c r="M550" s="201" t="s">
        <v>1769</v>
      </c>
      <c r="N550" s="201"/>
      <c r="O550" s="201" t="s">
        <v>1769</v>
      </c>
      <c r="P550" s="201"/>
      <c r="Q550" s="201"/>
      <c r="R550" s="201"/>
      <c r="S550" s="201" t="s">
        <v>1769</v>
      </c>
      <c r="T550" s="201"/>
      <c r="U550" s="201"/>
      <c r="V550" s="201" t="s">
        <v>1769</v>
      </c>
      <c r="W550" s="201" t="s">
        <v>1769</v>
      </c>
      <c r="X550" s="201"/>
      <c r="Y550" s="201"/>
      <c r="Z550" s="201"/>
      <c r="AA550" s="201"/>
      <c r="AB550" s="201"/>
      <c r="AC550" s="201"/>
      <c r="AD550" s="201"/>
      <c r="AE550" s="201"/>
      <c r="AF550" s="201"/>
      <c r="AG550" s="201"/>
      <c r="AH550" s="201"/>
      <c r="AI550" s="201"/>
      <c r="AJ550" s="201"/>
      <c r="AK550" s="201"/>
      <c r="AL550" s="201"/>
      <c r="AM550" s="201"/>
      <c r="AN550" s="201"/>
      <c r="AO550" s="201"/>
      <c r="AP550" s="201"/>
      <c r="AQ550" s="201"/>
      <c r="AR550" s="201"/>
      <c r="AS550" s="201"/>
      <c r="AT550" s="201"/>
      <c r="AU550" s="201"/>
      <c r="AV550" s="201"/>
      <c r="AW550" s="201"/>
      <c r="AX550" s="201"/>
      <c r="AY550" s="201">
        <f t="shared" si="24"/>
        <v>5</v>
      </c>
      <c r="AZ550" s="287"/>
      <c r="BA550" s="298"/>
    </row>
    <row r="551" spans="1:53" ht="14.15" customHeight="1">
      <c r="A551" s="288"/>
      <c r="B551" s="289"/>
      <c r="C551" s="288"/>
      <c r="D551" s="289"/>
      <c r="E551" s="289"/>
      <c r="F551" s="289"/>
      <c r="G551" s="204" t="s">
        <v>1770</v>
      </c>
      <c r="H551" s="205"/>
      <c r="I551" s="205"/>
      <c r="J551" s="226"/>
      <c r="K551" s="205"/>
      <c r="L551" s="205"/>
      <c r="M551" s="226"/>
      <c r="N551" s="205"/>
      <c r="O551" s="205"/>
      <c r="P551" s="205"/>
      <c r="Q551" s="205"/>
      <c r="R551" s="226"/>
      <c r="S551" s="226"/>
      <c r="T551" s="226"/>
      <c r="U551" s="205"/>
      <c r="V551" s="205"/>
      <c r="W551" s="205"/>
      <c r="X551" s="205"/>
      <c r="Y551" s="205"/>
      <c r="Z551" s="205"/>
      <c r="AA551" s="205"/>
      <c r="AB551" s="205"/>
      <c r="AC551" s="205"/>
      <c r="AD551" s="205"/>
      <c r="AE551" s="205"/>
      <c r="AF551" s="205"/>
      <c r="AG551" s="205"/>
      <c r="AH551" s="205"/>
      <c r="AI551" s="205"/>
      <c r="AJ551" s="205"/>
      <c r="AK551" s="205"/>
      <c r="AL551" s="205"/>
      <c r="AM551" s="205"/>
      <c r="AN551" s="205"/>
      <c r="AO551" s="205"/>
      <c r="AP551" s="205"/>
      <c r="AQ551" s="205"/>
      <c r="AR551" s="205"/>
      <c r="AS551" s="205"/>
      <c r="AT551" s="205"/>
      <c r="AU551" s="205"/>
      <c r="AV551" s="205"/>
      <c r="AW551" s="205"/>
      <c r="AX551" s="226"/>
      <c r="AY551" s="205">
        <f t="shared" si="24"/>
        <v>0</v>
      </c>
      <c r="AZ551" s="287"/>
      <c r="BA551" s="298"/>
    </row>
    <row r="552" spans="1:53" ht="14.15" customHeight="1">
      <c r="A552" s="288"/>
      <c r="B552" s="289"/>
      <c r="C552" s="288"/>
      <c r="D552" s="289"/>
      <c r="E552" s="289"/>
      <c r="F552" s="289"/>
      <c r="G552" s="220" t="s">
        <v>1772</v>
      </c>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c r="AS552" s="221"/>
      <c r="AT552" s="221"/>
      <c r="AU552" s="221"/>
      <c r="AV552" s="221"/>
      <c r="AW552" s="221"/>
      <c r="AX552" s="221"/>
      <c r="AY552" s="222">
        <f t="shared" si="24"/>
        <v>0</v>
      </c>
      <c r="AZ552" s="287"/>
      <c r="BA552" s="298"/>
    </row>
    <row r="553" spans="1:53" ht="14.15" customHeight="1">
      <c r="A553" s="288">
        <v>111</v>
      </c>
      <c r="B553" s="289" t="s">
        <v>1941</v>
      </c>
      <c r="C553" s="288">
        <v>2016</v>
      </c>
      <c r="D553" s="289" t="s">
        <v>131</v>
      </c>
      <c r="E553" s="289" t="s">
        <v>1775</v>
      </c>
      <c r="F553" s="289">
        <v>5</v>
      </c>
      <c r="G553" s="200" t="s">
        <v>1764</v>
      </c>
      <c r="H553" s="201"/>
      <c r="I553" s="201"/>
      <c r="J553" s="201"/>
      <c r="K553" s="201"/>
      <c r="L553" s="201"/>
      <c r="M553" s="201"/>
      <c r="N553" s="201"/>
      <c r="O553" s="201"/>
      <c r="P553" s="201"/>
      <c r="Q553" s="201"/>
      <c r="R553" s="201" t="s">
        <v>1765</v>
      </c>
      <c r="S553" s="201"/>
      <c r="T553" s="201"/>
      <c r="U553" s="201"/>
      <c r="V553" s="201"/>
      <c r="W553" s="201"/>
      <c r="X553" s="201"/>
      <c r="Y553" s="201"/>
      <c r="Z553" s="201"/>
      <c r="AA553" s="201"/>
      <c r="AB553" s="201"/>
      <c r="AC553" s="201"/>
      <c r="AD553" s="201"/>
      <c r="AE553" s="201"/>
      <c r="AF553" s="201"/>
      <c r="AG553" s="201"/>
      <c r="AH553" s="201"/>
      <c r="AI553" s="201"/>
      <c r="AJ553" s="201"/>
      <c r="AK553" s="201"/>
      <c r="AL553" s="201"/>
      <c r="AM553" s="201"/>
      <c r="AN553" s="201"/>
      <c r="AO553" s="201"/>
      <c r="AP553" s="201"/>
      <c r="AQ553" s="201"/>
      <c r="AR553" s="201"/>
      <c r="AS553" s="201"/>
      <c r="AT553" s="201"/>
      <c r="AU553" s="201"/>
      <c r="AV553" s="201"/>
      <c r="AW553" s="201"/>
      <c r="AX553" s="201"/>
      <c r="AY553" s="201">
        <f t="shared" si="24"/>
        <v>1</v>
      </c>
      <c r="AZ553" s="287"/>
      <c r="BA553" s="298"/>
    </row>
    <row r="554" spans="1:53" ht="14.15" customHeight="1">
      <c r="A554" s="288"/>
      <c r="B554" s="289"/>
      <c r="C554" s="288"/>
      <c r="D554" s="289"/>
      <c r="E554" s="289"/>
      <c r="F554" s="289"/>
      <c r="G554" s="200" t="s">
        <v>1766</v>
      </c>
      <c r="H554" s="201"/>
      <c r="I554" s="201"/>
      <c r="J554" s="201"/>
      <c r="K554" s="201"/>
      <c r="L554" s="201"/>
      <c r="M554" s="201"/>
      <c r="N554" s="201"/>
      <c r="O554" s="201"/>
      <c r="P554" s="201"/>
      <c r="Q554" s="201"/>
      <c r="R554" s="201" t="s">
        <v>1767</v>
      </c>
      <c r="S554" s="201"/>
      <c r="T554" s="201"/>
      <c r="U554" s="201"/>
      <c r="V554" s="201"/>
      <c r="W554" s="201"/>
      <c r="X554" s="201"/>
      <c r="Y554" s="201"/>
      <c r="Z554" s="201"/>
      <c r="AA554" s="201"/>
      <c r="AB554" s="201"/>
      <c r="AC554" s="201"/>
      <c r="AD554" s="201"/>
      <c r="AE554" s="201"/>
      <c r="AF554" s="201"/>
      <c r="AG554" s="201"/>
      <c r="AH554" s="201"/>
      <c r="AI554" s="201"/>
      <c r="AJ554" s="201"/>
      <c r="AK554" s="201"/>
      <c r="AL554" s="201"/>
      <c r="AM554" s="201"/>
      <c r="AN554" s="201"/>
      <c r="AO554" s="201"/>
      <c r="AP554" s="201"/>
      <c r="AQ554" s="201"/>
      <c r="AR554" s="201"/>
      <c r="AS554" s="201"/>
      <c r="AT554" s="201"/>
      <c r="AU554" s="201"/>
      <c r="AV554" s="201"/>
      <c r="AW554" s="201"/>
      <c r="AX554" s="201"/>
      <c r="AY554" s="201">
        <f t="shared" si="24"/>
        <v>1</v>
      </c>
      <c r="AZ554" s="287"/>
      <c r="BA554" s="298"/>
    </row>
    <row r="555" spans="1:53" ht="14.15" customHeight="1">
      <c r="A555" s="288"/>
      <c r="B555" s="289"/>
      <c r="C555" s="288"/>
      <c r="D555" s="289"/>
      <c r="E555" s="289"/>
      <c r="F555" s="289"/>
      <c r="G555" s="204" t="s">
        <v>1768</v>
      </c>
      <c r="H555" s="205"/>
      <c r="I555" s="205"/>
      <c r="J555" s="205"/>
      <c r="K555" s="205"/>
      <c r="L555" s="205"/>
      <c r="M555" s="205"/>
      <c r="N555" s="205"/>
      <c r="O555" s="205"/>
      <c r="P555" s="205"/>
      <c r="Q555" s="205"/>
      <c r="R555" s="205"/>
      <c r="S555" s="205"/>
      <c r="T555" s="205"/>
      <c r="U555" s="205"/>
      <c r="V555" s="205"/>
      <c r="W555" s="205"/>
      <c r="X555" s="205"/>
      <c r="Y555" s="205"/>
      <c r="Z555" s="205"/>
      <c r="AA555" s="205"/>
      <c r="AB555" s="205"/>
      <c r="AC555" s="205"/>
      <c r="AD555" s="205"/>
      <c r="AE555" s="205"/>
      <c r="AF555" s="205"/>
      <c r="AG555" s="205"/>
      <c r="AH555" s="205"/>
      <c r="AI555" s="205"/>
      <c r="AJ555" s="205"/>
      <c r="AK555" s="205"/>
      <c r="AL555" s="205"/>
      <c r="AM555" s="205"/>
      <c r="AN555" s="205"/>
      <c r="AO555" s="205"/>
      <c r="AP555" s="205"/>
      <c r="AQ555" s="205"/>
      <c r="AR555" s="205"/>
      <c r="AS555" s="205"/>
      <c r="AT555" s="205"/>
      <c r="AU555" s="205"/>
      <c r="AV555" s="205"/>
      <c r="AW555" s="205"/>
      <c r="AX555" s="205"/>
      <c r="AY555" s="205"/>
      <c r="AZ555" s="287"/>
      <c r="BA555" s="298"/>
    </row>
    <row r="556" spans="1:53" ht="14.15" customHeight="1">
      <c r="A556" s="288"/>
      <c r="B556" s="289"/>
      <c r="C556" s="288"/>
      <c r="D556" s="289"/>
      <c r="E556" s="289"/>
      <c r="F556" s="289"/>
      <c r="G556" s="204" t="s">
        <v>1770</v>
      </c>
      <c r="H556" s="205"/>
      <c r="I556" s="205"/>
      <c r="J556" s="205"/>
      <c r="K556" s="205"/>
      <c r="L556" s="205"/>
      <c r="M556" s="205"/>
      <c r="N556" s="205"/>
      <c r="O556" s="205"/>
      <c r="P556" s="205"/>
      <c r="Q556" s="205"/>
      <c r="R556" s="205"/>
      <c r="S556" s="205"/>
      <c r="T556" s="205"/>
      <c r="U556" s="205"/>
      <c r="V556" s="205"/>
      <c r="W556" s="205"/>
      <c r="X556" s="205"/>
      <c r="Y556" s="205"/>
      <c r="Z556" s="205"/>
      <c r="AA556" s="205"/>
      <c r="AB556" s="205"/>
      <c r="AC556" s="205"/>
      <c r="AD556" s="205"/>
      <c r="AE556" s="205"/>
      <c r="AF556" s="205"/>
      <c r="AG556" s="205"/>
      <c r="AH556" s="205"/>
      <c r="AI556" s="205"/>
      <c r="AJ556" s="205"/>
      <c r="AK556" s="205"/>
      <c r="AL556" s="205"/>
      <c r="AM556" s="205"/>
      <c r="AN556" s="205"/>
      <c r="AO556" s="205"/>
      <c r="AP556" s="205"/>
      <c r="AQ556" s="205"/>
      <c r="AR556" s="205"/>
      <c r="AS556" s="205"/>
      <c r="AT556" s="205"/>
      <c r="AU556" s="205"/>
      <c r="AV556" s="205"/>
      <c r="AW556" s="205"/>
      <c r="AX556" s="205"/>
      <c r="AY556" s="205"/>
      <c r="AZ556" s="287"/>
      <c r="BA556" s="298"/>
    </row>
    <row r="557" spans="1:53" ht="14.15" customHeight="1">
      <c r="A557" s="288"/>
      <c r="B557" s="289"/>
      <c r="C557" s="288"/>
      <c r="D557" s="289"/>
      <c r="E557" s="289"/>
      <c r="F557" s="289"/>
      <c r="G557" s="220" t="s">
        <v>1772</v>
      </c>
      <c r="H557" s="221"/>
      <c r="I557" s="221"/>
      <c r="J557" s="221"/>
      <c r="K557" s="221"/>
      <c r="L557" s="221"/>
      <c r="M557" s="221"/>
      <c r="N557" s="221"/>
      <c r="O557" s="221"/>
      <c r="P557" s="221"/>
      <c r="Q557" s="221"/>
      <c r="R557" s="221"/>
      <c r="S557" s="221"/>
      <c r="T557" s="221"/>
      <c r="U557" s="221"/>
      <c r="V557" s="221"/>
      <c r="W557" s="221"/>
      <c r="X557" s="221"/>
      <c r="Y557" s="221"/>
      <c r="Z557" s="221"/>
      <c r="AA557" s="221"/>
      <c r="AB557" s="221"/>
      <c r="AC557" s="221"/>
      <c r="AD557" s="221"/>
      <c r="AE557" s="221"/>
      <c r="AF557" s="221"/>
      <c r="AG557" s="221"/>
      <c r="AH557" s="221"/>
      <c r="AI557" s="221"/>
      <c r="AJ557" s="221"/>
      <c r="AK557" s="221"/>
      <c r="AL557" s="221"/>
      <c r="AM557" s="221"/>
      <c r="AN557" s="221"/>
      <c r="AO557" s="221"/>
      <c r="AP557" s="221"/>
      <c r="AQ557" s="221"/>
      <c r="AR557" s="221"/>
      <c r="AS557" s="221"/>
      <c r="AT557" s="221"/>
      <c r="AU557" s="221"/>
      <c r="AV557" s="221"/>
      <c r="AW557" s="221"/>
      <c r="AX557" s="221"/>
      <c r="AY557" s="222">
        <f>COUNTA(I557:AX557)</f>
        <v>0</v>
      </c>
      <c r="AZ557" s="287"/>
      <c r="BA557" s="298"/>
    </row>
    <row r="558" spans="1:53" ht="14.15" customHeight="1">
      <c r="A558" s="288">
        <v>112</v>
      </c>
      <c r="B558" s="289" t="s">
        <v>1942</v>
      </c>
      <c r="C558" s="288">
        <v>2016</v>
      </c>
      <c r="D558" s="289" t="s">
        <v>138</v>
      </c>
      <c r="E558" s="289" t="s">
        <v>1775</v>
      </c>
      <c r="F558" s="289">
        <v>5</v>
      </c>
      <c r="G558" s="200" t="s">
        <v>1764</v>
      </c>
      <c r="H558" s="201" t="s">
        <v>1765</v>
      </c>
      <c r="I558" s="201"/>
      <c r="J558" s="201"/>
      <c r="K558" s="201"/>
      <c r="L558" s="201"/>
      <c r="M558" s="201"/>
      <c r="N558" s="201"/>
      <c r="O558" s="201"/>
      <c r="P558" s="201"/>
      <c r="Q558" s="201"/>
      <c r="R558" s="201"/>
      <c r="S558" s="201"/>
      <c r="T558" s="201"/>
      <c r="U558" s="201"/>
      <c r="V558" s="201"/>
      <c r="W558" s="201"/>
      <c r="X558" s="201"/>
      <c r="Y558" s="201"/>
      <c r="Z558" s="201"/>
      <c r="AA558" s="201"/>
      <c r="AB558" s="201"/>
      <c r="AC558" s="201"/>
      <c r="AD558" s="201"/>
      <c r="AE558" s="201"/>
      <c r="AF558" s="201"/>
      <c r="AG558" s="201"/>
      <c r="AH558" s="201"/>
      <c r="AI558" s="201"/>
      <c r="AJ558" s="201"/>
      <c r="AK558" s="201"/>
      <c r="AL558" s="201"/>
      <c r="AM558" s="201"/>
      <c r="AN558" s="201"/>
      <c r="AO558" s="201"/>
      <c r="AP558" s="201"/>
      <c r="AQ558" s="201"/>
      <c r="AR558" s="201"/>
      <c r="AS558" s="201"/>
      <c r="AT558" s="201"/>
      <c r="AU558" s="201"/>
      <c r="AV558" s="201"/>
      <c r="AW558" s="201"/>
      <c r="AX558" s="201"/>
      <c r="AY558" s="201">
        <f>COUNTA(I558:AX558)</f>
        <v>0</v>
      </c>
      <c r="AZ558" s="287" t="s">
        <v>1943</v>
      </c>
      <c r="BA558" s="298"/>
    </row>
    <row r="559" spans="1:53" ht="14.15" customHeight="1">
      <c r="A559" s="288"/>
      <c r="B559" s="289"/>
      <c r="C559" s="288"/>
      <c r="D559" s="289"/>
      <c r="E559" s="289"/>
      <c r="F559" s="289"/>
      <c r="G559" s="200" t="s">
        <v>1766</v>
      </c>
      <c r="H559" s="201" t="s">
        <v>1767</v>
      </c>
      <c r="I559" s="201"/>
      <c r="J559" s="201"/>
      <c r="K559" s="201"/>
      <c r="L559" s="201"/>
      <c r="M559" s="201"/>
      <c r="N559" s="201"/>
      <c r="O559" s="201"/>
      <c r="P559" s="201"/>
      <c r="Q559" s="201"/>
      <c r="R559" s="201"/>
      <c r="S559" s="201"/>
      <c r="T559" s="201"/>
      <c r="U559" s="201"/>
      <c r="V559" s="201"/>
      <c r="W559" s="201"/>
      <c r="X559" s="201"/>
      <c r="Y559" s="201"/>
      <c r="Z559" s="201"/>
      <c r="AA559" s="201"/>
      <c r="AB559" s="201"/>
      <c r="AC559" s="201"/>
      <c r="AD559" s="201"/>
      <c r="AE559" s="201"/>
      <c r="AF559" s="201"/>
      <c r="AG559" s="201"/>
      <c r="AH559" s="201"/>
      <c r="AI559" s="201"/>
      <c r="AJ559" s="201"/>
      <c r="AK559" s="201"/>
      <c r="AL559" s="201"/>
      <c r="AM559" s="201"/>
      <c r="AN559" s="201"/>
      <c r="AO559" s="201"/>
      <c r="AP559" s="201"/>
      <c r="AQ559" s="201"/>
      <c r="AR559" s="201"/>
      <c r="AS559" s="201"/>
      <c r="AT559" s="201"/>
      <c r="AU559" s="201"/>
      <c r="AV559" s="201"/>
      <c r="AW559" s="201"/>
      <c r="AX559" s="201"/>
      <c r="AY559" s="201">
        <f>COUNTA(I559:AX559)</f>
        <v>0</v>
      </c>
      <c r="AZ559" s="287"/>
      <c r="BA559" s="298"/>
    </row>
    <row r="560" spans="1:53" ht="14.15" customHeight="1">
      <c r="A560" s="288"/>
      <c r="B560" s="289"/>
      <c r="C560" s="288"/>
      <c r="D560" s="289"/>
      <c r="E560" s="289"/>
      <c r="F560" s="289"/>
      <c r="G560" s="204" t="s">
        <v>1768</v>
      </c>
      <c r="H560" s="205"/>
      <c r="I560" s="205"/>
      <c r="J560" s="205"/>
      <c r="K560" s="205"/>
      <c r="L560" s="205"/>
      <c r="M560" s="205"/>
      <c r="N560" s="205"/>
      <c r="O560" s="205"/>
      <c r="P560" s="205"/>
      <c r="Q560" s="205"/>
      <c r="R560" s="205"/>
      <c r="S560" s="205"/>
      <c r="T560" s="205"/>
      <c r="U560" s="205"/>
      <c r="V560" s="205"/>
      <c r="W560" s="205"/>
      <c r="X560" s="205"/>
      <c r="Y560" s="205"/>
      <c r="Z560" s="205"/>
      <c r="AA560" s="205"/>
      <c r="AB560" s="205"/>
      <c r="AC560" s="205"/>
      <c r="AD560" s="205"/>
      <c r="AE560" s="205"/>
      <c r="AF560" s="205"/>
      <c r="AG560" s="205"/>
      <c r="AH560" s="205"/>
      <c r="AI560" s="205"/>
      <c r="AJ560" s="205"/>
      <c r="AK560" s="205"/>
      <c r="AL560" s="205"/>
      <c r="AM560" s="205"/>
      <c r="AN560" s="205"/>
      <c r="AO560" s="205"/>
      <c r="AP560" s="205"/>
      <c r="AQ560" s="205"/>
      <c r="AR560" s="205"/>
      <c r="AS560" s="205"/>
      <c r="AT560" s="205"/>
      <c r="AU560" s="205"/>
      <c r="AV560" s="205"/>
      <c r="AW560" s="205"/>
      <c r="AX560" s="205"/>
      <c r="AY560" s="205"/>
      <c r="AZ560" s="287"/>
      <c r="BA560" s="298"/>
    </row>
    <row r="561" spans="1:53" ht="14.15" customHeight="1">
      <c r="A561" s="288"/>
      <c r="B561" s="289"/>
      <c r="C561" s="288"/>
      <c r="D561" s="289"/>
      <c r="E561" s="289"/>
      <c r="F561" s="289"/>
      <c r="G561" s="204" t="s">
        <v>1770</v>
      </c>
      <c r="H561" s="205"/>
      <c r="I561" s="205"/>
      <c r="J561" s="205"/>
      <c r="K561" s="205"/>
      <c r="L561" s="205"/>
      <c r="M561" s="205"/>
      <c r="N561" s="205"/>
      <c r="O561" s="205"/>
      <c r="P561" s="205"/>
      <c r="Q561" s="205"/>
      <c r="R561" s="205"/>
      <c r="S561" s="205"/>
      <c r="T561" s="205"/>
      <c r="U561" s="205"/>
      <c r="V561" s="205"/>
      <c r="W561" s="205"/>
      <c r="X561" s="205"/>
      <c r="Y561" s="205"/>
      <c r="Z561" s="205"/>
      <c r="AA561" s="205"/>
      <c r="AB561" s="205"/>
      <c r="AC561" s="205"/>
      <c r="AD561" s="205"/>
      <c r="AE561" s="205"/>
      <c r="AF561" s="205"/>
      <c r="AG561" s="205"/>
      <c r="AH561" s="205"/>
      <c r="AI561" s="205"/>
      <c r="AJ561" s="205"/>
      <c r="AK561" s="205"/>
      <c r="AL561" s="205"/>
      <c r="AM561" s="205"/>
      <c r="AN561" s="205"/>
      <c r="AO561" s="205"/>
      <c r="AP561" s="205"/>
      <c r="AQ561" s="205"/>
      <c r="AR561" s="205"/>
      <c r="AS561" s="205"/>
      <c r="AT561" s="205"/>
      <c r="AU561" s="205"/>
      <c r="AV561" s="205"/>
      <c r="AW561" s="205"/>
      <c r="AX561" s="205"/>
      <c r="AY561" s="205"/>
      <c r="AZ561" s="287"/>
      <c r="BA561" s="298"/>
    </row>
    <row r="562" spans="1:53" ht="14.15" customHeight="1">
      <c r="A562" s="288"/>
      <c r="B562" s="289"/>
      <c r="C562" s="288"/>
      <c r="D562" s="289"/>
      <c r="E562" s="289"/>
      <c r="F562" s="289"/>
      <c r="G562" s="220" t="s">
        <v>1772</v>
      </c>
      <c r="H562" s="221"/>
      <c r="I562" s="221"/>
      <c r="J562" s="221"/>
      <c r="K562" s="221"/>
      <c r="L562" s="221"/>
      <c r="M562" s="221"/>
      <c r="N562" s="221"/>
      <c r="O562" s="221"/>
      <c r="P562" s="221"/>
      <c r="Q562" s="221"/>
      <c r="R562" s="221"/>
      <c r="S562" s="221"/>
      <c r="T562" s="221"/>
      <c r="U562" s="221"/>
      <c r="V562" s="221"/>
      <c r="W562" s="221"/>
      <c r="X562" s="221"/>
      <c r="Y562" s="221"/>
      <c r="Z562" s="221"/>
      <c r="AA562" s="221"/>
      <c r="AB562" s="221"/>
      <c r="AC562" s="221"/>
      <c r="AD562" s="221"/>
      <c r="AE562" s="221"/>
      <c r="AF562" s="221"/>
      <c r="AG562" s="221"/>
      <c r="AH562" s="221"/>
      <c r="AI562" s="221"/>
      <c r="AJ562" s="221"/>
      <c r="AK562" s="221"/>
      <c r="AL562" s="221"/>
      <c r="AM562" s="221"/>
      <c r="AN562" s="221"/>
      <c r="AO562" s="221"/>
      <c r="AP562" s="221"/>
      <c r="AQ562" s="221"/>
      <c r="AR562" s="221"/>
      <c r="AS562" s="221"/>
      <c r="AT562" s="221"/>
      <c r="AU562" s="221"/>
      <c r="AV562" s="221"/>
      <c r="AW562" s="221"/>
      <c r="AX562" s="221"/>
      <c r="AY562" s="221">
        <f t="shared" ref="AY562:AY569" si="25">COUNTA(I562:AX562)</f>
        <v>0</v>
      </c>
      <c r="AZ562" s="287"/>
      <c r="BA562" s="298"/>
    </row>
    <row r="563" spans="1:53" ht="14.15" customHeight="1">
      <c r="A563" s="293">
        <v>113</v>
      </c>
      <c r="B563" s="294" t="s">
        <v>1944</v>
      </c>
      <c r="C563" s="293">
        <v>2016</v>
      </c>
      <c r="D563" s="294" t="s">
        <v>11</v>
      </c>
      <c r="E563" s="294" t="s">
        <v>1762</v>
      </c>
      <c r="F563" s="294" t="s">
        <v>1945</v>
      </c>
      <c r="G563" s="200" t="s">
        <v>1764</v>
      </c>
      <c r="H563" s="201"/>
      <c r="I563" s="201"/>
      <c r="J563" s="201"/>
      <c r="K563" s="201"/>
      <c r="L563" s="201"/>
      <c r="M563" s="201" t="s">
        <v>1765</v>
      </c>
      <c r="N563" s="201"/>
      <c r="O563" s="201"/>
      <c r="P563" s="201"/>
      <c r="Q563" s="201"/>
      <c r="R563" s="201"/>
      <c r="S563" s="201" t="s">
        <v>1765</v>
      </c>
      <c r="T563" s="201"/>
      <c r="U563" s="201"/>
      <c r="V563" s="201" t="s">
        <v>1765</v>
      </c>
      <c r="W563" s="201" t="s">
        <v>1765</v>
      </c>
      <c r="X563" s="201"/>
      <c r="Y563" s="201"/>
      <c r="Z563" s="201"/>
      <c r="AA563" s="201"/>
      <c r="AB563" s="201"/>
      <c r="AC563" s="201"/>
      <c r="AD563" s="201"/>
      <c r="AE563" s="201"/>
      <c r="AF563" s="201"/>
      <c r="AG563" s="201"/>
      <c r="AH563" s="201"/>
      <c r="AI563" s="201"/>
      <c r="AJ563" s="201"/>
      <c r="AK563" s="201"/>
      <c r="AL563" s="201"/>
      <c r="AM563" s="201"/>
      <c r="AN563" s="201"/>
      <c r="AO563" s="201"/>
      <c r="AP563" s="201"/>
      <c r="AQ563" s="201"/>
      <c r="AR563" s="201"/>
      <c r="AS563" s="201"/>
      <c r="AT563" s="201"/>
      <c r="AU563" s="201"/>
      <c r="AV563" s="201"/>
      <c r="AW563" s="201"/>
      <c r="AX563" s="201"/>
      <c r="AY563" s="201">
        <f t="shared" si="25"/>
        <v>4</v>
      </c>
      <c r="AZ563" s="287" t="s">
        <v>1940</v>
      </c>
      <c r="BA563" s="298"/>
    </row>
    <row r="564" spans="1:53" ht="14.15" customHeight="1">
      <c r="A564" s="293"/>
      <c r="B564" s="294"/>
      <c r="C564" s="293"/>
      <c r="D564" s="294"/>
      <c r="E564" s="294"/>
      <c r="F564" s="294"/>
      <c r="G564" s="200" t="s">
        <v>1766</v>
      </c>
      <c r="H564" s="201" t="s">
        <v>1767</v>
      </c>
      <c r="I564" s="201"/>
      <c r="J564" s="201"/>
      <c r="K564" s="201"/>
      <c r="L564" s="201"/>
      <c r="M564" s="201"/>
      <c r="N564" s="201"/>
      <c r="O564" s="201"/>
      <c r="P564" s="201"/>
      <c r="Q564" s="201"/>
      <c r="R564" s="201"/>
      <c r="S564" s="201"/>
      <c r="T564" s="201"/>
      <c r="U564" s="201"/>
      <c r="V564" s="201"/>
      <c r="W564" s="201"/>
      <c r="X564" s="201"/>
      <c r="Y564" s="201"/>
      <c r="Z564" s="201"/>
      <c r="AA564" s="201"/>
      <c r="AB564" s="201"/>
      <c r="AC564" s="201"/>
      <c r="AD564" s="201"/>
      <c r="AE564" s="201"/>
      <c r="AF564" s="201"/>
      <c r="AG564" s="201"/>
      <c r="AH564" s="201"/>
      <c r="AI564" s="201"/>
      <c r="AJ564" s="201"/>
      <c r="AK564" s="201"/>
      <c r="AL564" s="201"/>
      <c r="AM564" s="201"/>
      <c r="AN564" s="201"/>
      <c r="AO564" s="201"/>
      <c r="AP564" s="201"/>
      <c r="AQ564" s="201"/>
      <c r="AR564" s="201"/>
      <c r="AS564" s="201"/>
      <c r="AT564" s="201"/>
      <c r="AU564" s="201"/>
      <c r="AV564" s="201"/>
      <c r="AW564" s="201"/>
      <c r="AX564" s="201"/>
      <c r="AY564" s="201">
        <f t="shared" si="25"/>
        <v>0</v>
      </c>
      <c r="AZ564" s="287"/>
      <c r="BA564" s="298"/>
    </row>
    <row r="565" spans="1:53" ht="14.15" customHeight="1">
      <c r="A565" s="293"/>
      <c r="B565" s="294"/>
      <c r="C565" s="293"/>
      <c r="D565" s="294"/>
      <c r="E565" s="294"/>
      <c r="F565" s="294"/>
      <c r="G565" s="200" t="s">
        <v>1768</v>
      </c>
      <c r="H565" s="201"/>
      <c r="I565" s="201"/>
      <c r="J565" s="201"/>
      <c r="K565" s="201"/>
      <c r="L565" s="201"/>
      <c r="M565" s="201" t="s">
        <v>1769</v>
      </c>
      <c r="N565" s="201"/>
      <c r="O565" s="201" t="s">
        <v>1769</v>
      </c>
      <c r="P565" s="201"/>
      <c r="Q565" s="201"/>
      <c r="R565" s="201"/>
      <c r="S565" s="201" t="s">
        <v>1769</v>
      </c>
      <c r="T565" s="201"/>
      <c r="U565" s="201"/>
      <c r="V565" s="201" t="s">
        <v>1769</v>
      </c>
      <c r="W565" s="201" t="s">
        <v>1769</v>
      </c>
      <c r="X565" s="201"/>
      <c r="Y565" s="201"/>
      <c r="Z565" s="201"/>
      <c r="AA565" s="201"/>
      <c r="AB565" s="201"/>
      <c r="AC565" s="201"/>
      <c r="AD565" s="201"/>
      <c r="AE565" s="201"/>
      <c r="AF565" s="201"/>
      <c r="AG565" s="201"/>
      <c r="AH565" s="201"/>
      <c r="AI565" s="201"/>
      <c r="AJ565" s="201"/>
      <c r="AK565" s="201"/>
      <c r="AL565" s="201"/>
      <c r="AM565" s="201"/>
      <c r="AN565" s="201"/>
      <c r="AO565" s="201"/>
      <c r="AP565" s="201"/>
      <c r="AQ565" s="201"/>
      <c r="AR565" s="201"/>
      <c r="AS565" s="201"/>
      <c r="AT565" s="201"/>
      <c r="AU565" s="201"/>
      <c r="AV565" s="201"/>
      <c r="AW565" s="201"/>
      <c r="AX565" s="201"/>
      <c r="AY565" s="201">
        <f t="shared" si="25"/>
        <v>5</v>
      </c>
      <c r="AZ565" s="287"/>
      <c r="BA565" s="298"/>
    </row>
    <row r="566" spans="1:53" ht="14.15" customHeight="1">
      <c r="A566" s="293"/>
      <c r="B566" s="294"/>
      <c r="C566" s="293"/>
      <c r="D566" s="294"/>
      <c r="E566" s="294"/>
      <c r="F566" s="294"/>
      <c r="G566" s="231" t="s">
        <v>1770</v>
      </c>
      <c r="H566" s="232"/>
      <c r="I566" s="232"/>
      <c r="J566" s="233"/>
      <c r="K566" s="232"/>
      <c r="L566" s="232"/>
      <c r="M566" s="233"/>
      <c r="N566" s="232"/>
      <c r="O566" s="232"/>
      <c r="P566" s="232"/>
      <c r="Q566" s="232"/>
      <c r="R566" s="233"/>
      <c r="S566" s="233"/>
      <c r="T566" s="233"/>
      <c r="U566" s="232"/>
      <c r="V566" s="232"/>
      <c r="W566" s="232"/>
      <c r="X566" s="232"/>
      <c r="Y566" s="232"/>
      <c r="Z566" s="232"/>
      <c r="AA566" s="232"/>
      <c r="AB566" s="232"/>
      <c r="AC566" s="232"/>
      <c r="AD566" s="232"/>
      <c r="AE566" s="232"/>
      <c r="AF566" s="232"/>
      <c r="AG566" s="232"/>
      <c r="AH566" s="232"/>
      <c r="AI566" s="232"/>
      <c r="AJ566" s="232"/>
      <c r="AK566" s="232"/>
      <c r="AL566" s="232"/>
      <c r="AM566" s="232"/>
      <c r="AN566" s="232"/>
      <c r="AO566" s="232"/>
      <c r="AP566" s="232"/>
      <c r="AQ566" s="232"/>
      <c r="AR566" s="232"/>
      <c r="AS566" s="232"/>
      <c r="AT566" s="232"/>
      <c r="AU566" s="232"/>
      <c r="AV566" s="232"/>
      <c r="AW566" s="232"/>
      <c r="AX566" s="233"/>
      <c r="AY566" s="232">
        <f t="shared" si="25"/>
        <v>0</v>
      </c>
      <c r="AZ566" s="287"/>
      <c r="BA566" s="298"/>
    </row>
    <row r="567" spans="1:53" ht="14.15" customHeight="1">
      <c r="A567" s="293"/>
      <c r="B567" s="294"/>
      <c r="C567" s="293"/>
      <c r="D567" s="294"/>
      <c r="E567" s="294"/>
      <c r="F567" s="294"/>
      <c r="G567" s="220" t="s">
        <v>1772</v>
      </c>
      <c r="H567" s="221"/>
      <c r="I567" s="221"/>
      <c r="J567" s="221"/>
      <c r="K567" s="221"/>
      <c r="L567" s="221"/>
      <c r="M567" s="221"/>
      <c r="N567" s="221"/>
      <c r="O567" s="221"/>
      <c r="P567" s="221"/>
      <c r="Q567" s="221"/>
      <c r="R567" s="221"/>
      <c r="S567" s="221"/>
      <c r="T567" s="221"/>
      <c r="U567" s="221"/>
      <c r="V567" s="221"/>
      <c r="W567" s="221"/>
      <c r="X567" s="221"/>
      <c r="Y567" s="221"/>
      <c r="Z567" s="221"/>
      <c r="AA567" s="221"/>
      <c r="AB567" s="221"/>
      <c r="AC567" s="221"/>
      <c r="AD567" s="221"/>
      <c r="AE567" s="221"/>
      <c r="AF567" s="221"/>
      <c r="AG567" s="221"/>
      <c r="AH567" s="221"/>
      <c r="AI567" s="221"/>
      <c r="AJ567" s="221"/>
      <c r="AK567" s="221"/>
      <c r="AL567" s="221"/>
      <c r="AM567" s="221"/>
      <c r="AN567" s="221"/>
      <c r="AO567" s="221"/>
      <c r="AP567" s="221"/>
      <c r="AQ567" s="221"/>
      <c r="AR567" s="221"/>
      <c r="AS567" s="221"/>
      <c r="AT567" s="221"/>
      <c r="AU567" s="221"/>
      <c r="AV567" s="221"/>
      <c r="AW567" s="221"/>
      <c r="AX567" s="221"/>
      <c r="AY567" s="221">
        <f t="shared" si="25"/>
        <v>0</v>
      </c>
      <c r="AZ567" s="287"/>
      <c r="BA567" s="298"/>
    </row>
    <row r="568" spans="1:53" ht="14.15" customHeight="1">
      <c r="A568" s="288">
        <v>114</v>
      </c>
      <c r="B568" s="289" t="s">
        <v>1946</v>
      </c>
      <c r="C568" s="288">
        <v>2016</v>
      </c>
      <c r="D568" s="289" t="s">
        <v>138</v>
      </c>
      <c r="E568" s="289" t="s">
        <v>1775</v>
      </c>
      <c r="F568" s="289">
        <v>1</v>
      </c>
      <c r="G568" s="200" t="s">
        <v>1764</v>
      </c>
      <c r="H568" s="201" t="s">
        <v>1765</v>
      </c>
      <c r="I568" s="201"/>
      <c r="J568" s="201"/>
      <c r="K568" s="201"/>
      <c r="L568" s="201"/>
      <c r="M568" s="201"/>
      <c r="N568" s="201"/>
      <c r="O568" s="201"/>
      <c r="P568" s="201"/>
      <c r="Q568" s="201"/>
      <c r="R568" s="201"/>
      <c r="S568" s="201"/>
      <c r="T568" s="201"/>
      <c r="U568" s="201"/>
      <c r="V568" s="201"/>
      <c r="W568" s="201"/>
      <c r="X568" s="201"/>
      <c r="Y568" s="201"/>
      <c r="Z568" s="201"/>
      <c r="AA568" s="201"/>
      <c r="AB568" s="201"/>
      <c r="AC568" s="201"/>
      <c r="AD568" s="201"/>
      <c r="AE568" s="201"/>
      <c r="AF568" s="201"/>
      <c r="AG568" s="201"/>
      <c r="AH568" s="201"/>
      <c r="AI568" s="201"/>
      <c r="AJ568" s="201"/>
      <c r="AK568" s="201"/>
      <c r="AL568" s="201"/>
      <c r="AM568" s="201"/>
      <c r="AN568" s="201"/>
      <c r="AO568" s="201"/>
      <c r="AP568" s="201"/>
      <c r="AQ568" s="201"/>
      <c r="AR568" s="201"/>
      <c r="AS568" s="201"/>
      <c r="AT568" s="201"/>
      <c r="AU568" s="201"/>
      <c r="AV568" s="201"/>
      <c r="AW568" s="201"/>
      <c r="AX568" s="201"/>
      <c r="AY568" s="201">
        <f t="shared" si="25"/>
        <v>0</v>
      </c>
      <c r="AZ568" s="287" t="s">
        <v>1947</v>
      </c>
      <c r="BA568" s="298"/>
    </row>
    <row r="569" spans="1:53" ht="14.15" customHeight="1">
      <c r="A569" s="288"/>
      <c r="B569" s="289"/>
      <c r="C569" s="288"/>
      <c r="D569" s="289"/>
      <c r="E569" s="289"/>
      <c r="F569" s="289"/>
      <c r="G569" s="200" t="s">
        <v>1766</v>
      </c>
      <c r="H569" s="201" t="s">
        <v>1767</v>
      </c>
      <c r="I569" s="201"/>
      <c r="J569" s="201"/>
      <c r="K569" s="201"/>
      <c r="L569" s="201"/>
      <c r="M569" s="201"/>
      <c r="N569" s="201"/>
      <c r="O569" s="201"/>
      <c r="P569" s="201"/>
      <c r="Q569" s="201"/>
      <c r="R569" s="201"/>
      <c r="S569" s="201"/>
      <c r="T569" s="201"/>
      <c r="U569" s="201"/>
      <c r="V569" s="201"/>
      <c r="W569" s="201"/>
      <c r="X569" s="201"/>
      <c r="Y569" s="201"/>
      <c r="Z569" s="201"/>
      <c r="AA569" s="201"/>
      <c r="AB569" s="201"/>
      <c r="AC569" s="201"/>
      <c r="AD569" s="201"/>
      <c r="AE569" s="201"/>
      <c r="AF569" s="201"/>
      <c r="AG569" s="201"/>
      <c r="AH569" s="201"/>
      <c r="AI569" s="201"/>
      <c r="AJ569" s="201"/>
      <c r="AK569" s="201"/>
      <c r="AL569" s="201"/>
      <c r="AM569" s="201"/>
      <c r="AN569" s="201"/>
      <c r="AO569" s="201"/>
      <c r="AP569" s="201"/>
      <c r="AQ569" s="201"/>
      <c r="AR569" s="201"/>
      <c r="AS569" s="201"/>
      <c r="AT569" s="201"/>
      <c r="AU569" s="201"/>
      <c r="AV569" s="201"/>
      <c r="AW569" s="201"/>
      <c r="AX569" s="201"/>
      <c r="AY569" s="201">
        <f t="shared" si="25"/>
        <v>0</v>
      </c>
      <c r="AZ569" s="287"/>
      <c r="BA569" s="298"/>
    </row>
    <row r="570" spans="1:53" ht="14.15" customHeight="1">
      <c r="A570" s="288"/>
      <c r="B570" s="289"/>
      <c r="C570" s="288"/>
      <c r="D570" s="289"/>
      <c r="E570" s="289"/>
      <c r="F570" s="289"/>
      <c r="G570" s="204" t="s">
        <v>1768</v>
      </c>
      <c r="H570" s="205"/>
      <c r="I570" s="205"/>
      <c r="J570" s="205"/>
      <c r="K570" s="205"/>
      <c r="L570" s="205"/>
      <c r="M570" s="205"/>
      <c r="N570" s="205"/>
      <c r="O570" s="205"/>
      <c r="P570" s="205"/>
      <c r="Q570" s="205"/>
      <c r="R570" s="205"/>
      <c r="S570" s="205"/>
      <c r="T570" s="205"/>
      <c r="U570" s="205"/>
      <c r="V570" s="205"/>
      <c r="W570" s="205"/>
      <c r="X570" s="205"/>
      <c r="Y570" s="205"/>
      <c r="Z570" s="205"/>
      <c r="AA570" s="205"/>
      <c r="AB570" s="205"/>
      <c r="AC570" s="205"/>
      <c r="AD570" s="205"/>
      <c r="AE570" s="205"/>
      <c r="AF570" s="205"/>
      <c r="AG570" s="205"/>
      <c r="AH570" s="205"/>
      <c r="AI570" s="205"/>
      <c r="AJ570" s="205"/>
      <c r="AK570" s="205"/>
      <c r="AL570" s="205"/>
      <c r="AM570" s="205"/>
      <c r="AN570" s="205"/>
      <c r="AO570" s="205"/>
      <c r="AP570" s="205"/>
      <c r="AQ570" s="205"/>
      <c r="AR570" s="205"/>
      <c r="AS570" s="205"/>
      <c r="AT570" s="205"/>
      <c r="AU570" s="205"/>
      <c r="AV570" s="205"/>
      <c r="AW570" s="205"/>
      <c r="AX570" s="205"/>
      <c r="AY570" s="205"/>
      <c r="AZ570" s="287"/>
      <c r="BA570" s="298"/>
    </row>
    <row r="571" spans="1:53" ht="14.15" customHeight="1">
      <c r="A571" s="288"/>
      <c r="B571" s="289"/>
      <c r="C571" s="288"/>
      <c r="D571" s="289"/>
      <c r="E571" s="289"/>
      <c r="F571" s="289"/>
      <c r="G571" s="204" t="s">
        <v>1770</v>
      </c>
      <c r="H571" s="205"/>
      <c r="I571" s="205"/>
      <c r="J571" s="226"/>
      <c r="K571" s="205"/>
      <c r="L571" s="205"/>
      <c r="M571" s="226"/>
      <c r="N571" s="205"/>
      <c r="O571" s="205"/>
      <c r="P571" s="205"/>
      <c r="Q571" s="205"/>
      <c r="R571" s="226"/>
      <c r="S571" s="226"/>
      <c r="T571" s="226"/>
      <c r="U571" s="205"/>
      <c r="V571" s="205"/>
      <c r="W571" s="205"/>
      <c r="X571" s="205"/>
      <c r="Y571" s="205"/>
      <c r="Z571" s="205"/>
      <c r="AA571" s="205"/>
      <c r="AB571" s="205"/>
      <c r="AC571" s="205"/>
      <c r="AD571" s="205"/>
      <c r="AE571" s="205"/>
      <c r="AF571" s="205"/>
      <c r="AG571" s="205"/>
      <c r="AH571" s="205"/>
      <c r="AI571" s="205"/>
      <c r="AJ571" s="205"/>
      <c r="AK571" s="205"/>
      <c r="AL571" s="205"/>
      <c r="AM571" s="205"/>
      <c r="AN571" s="205"/>
      <c r="AO571" s="205"/>
      <c r="AP571" s="205"/>
      <c r="AQ571" s="205"/>
      <c r="AR571" s="205"/>
      <c r="AS571" s="205"/>
      <c r="AT571" s="205"/>
      <c r="AU571" s="205"/>
      <c r="AV571" s="205"/>
      <c r="AW571" s="205"/>
      <c r="AX571" s="226"/>
      <c r="AY571" s="205"/>
      <c r="AZ571" s="287"/>
      <c r="BA571" s="298"/>
    </row>
    <row r="572" spans="1:53" ht="13.5" customHeight="1">
      <c r="A572" s="288"/>
      <c r="B572" s="289"/>
      <c r="C572" s="288"/>
      <c r="D572" s="289"/>
      <c r="E572" s="289"/>
      <c r="F572" s="289"/>
      <c r="G572" s="220" t="s">
        <v>1772</v>
      </c>
      <c r="H572" s="221"/>
      <c r="I572" s="221"/>
      <c r="J572" s="221"/>
      <c r="K572" s="221"/>
      <c r="L572" s="221"/>
      <c r="M572" s="221"/>
      <c r="N572" s="221"/>
      <c r="O572" s="221"/>
      <c r="P572" s="221"/>
      <c r="Q572" s="221"/>
      <c r="R572" s="221"/>
      <c r="S572" s="221"/>
      <c r="T572" s="221"/>
      <c r="U572" s="221"/>
      <c r="V572" s="221"/>
      <c r="W572" s="221"/>
      <c r="X572" s="221"/>
      <c r="Y572" s="221"/>
      <c r="Z572" s="221"/>
      <c r="AA572" s="221"/>
      <c r="AB572" s="221"/>
      <c r="AC572" s="221"/>
      <c r="AD572" s="221"/>
      <c r="AE572" s="221"/>
      <c r="AF572" s="221"/>
      <c r="AG572" s="221"/>
      <c r="AH572" s="221"/>
      <c r="AI572" s="221"/>
      <c r="AJ572" s="221"/>
      <c r="AK572" s="221"/>
      <c r="AL572" s="221"/>
      <c r="AM572" s="221"/>
      <c r="AN572" s="221"/>
      <c r="AO572" s="221"/>
      <c r="AP572" s="221"/>
      <c r="AQ572" s="221"/>
      <c r="AR572" s="221"/>
      <c r="AS572" s="221"/>
      <c r="AT572" s="221"/>
      <c r="AU572" s="221"/>
      <c r="AV572" s="221"/>
      <c r="AW572" s="221"/>
      <c r="AX572" s="221"/>
      <c r="AY572" s="221">
        <f>COUNTA(I572:AX572)</f>
        <v>0</v>
      </c>
      <c r="AZ572" s="287"/>
      <c r="BA572" s="298"/>
    </row>
    <row r="573" spans="1:53" ht="14.15" customHeight="1">
      <c r="A573" s="288">
        <v>115</v>
      </c>
      <c r="B573" s="289" t="s">
        <v>1948</v>
      </c>
      <c r="C573" s="288">
        <v>2016</v>
      </c>
      <c r="D573" s="288" t="s">
        <v>24</v>
      </c>
      <c r="E573" s="289" t="s">
        <v>1778</v>
      </c>
      <c r="F573" s="289">
        <v>2</v>
      </c>
      <c r="G573" s="200" t="s">
        <v>1764</v>
      </c>
      <c r="H573" s="201"/>
      <c r="I573" s="201"/>
      <c r="J573" s="201"/>
      <c r="K573" s="201"/>
      <c r="L573" s="201"/>
      <c r="M573" s="201" t="s">
        <v>1765</v>
      </c>
      <c r="N573" s="201"/>
      <c r="O573" s="201"/>
      <c r="P573" s="201"/>
      <c r="Q573" s="201"/>
      <c r="R573" s="201"/>
      <c r="S573" s="201"/>
      <c r="T573" s="201"/>
      <c r="U573" s="201"/>
      <c r="V573" s="201"/>
      <c r="W573" s="201"/>
      <c r="X573" s="201"/>
      <c r="Y573" s="201"/>
      <c r="Z573" s="201"/>
      <c r="AA573" s="201"/>
      <c r="AB573" s="201"/>
      <c r="AC573" s="201"/>
      <c r="AD573" s="201"/>
      <c r="AE573" s="201"/>
      <c r="AF573" s="201"/>
      <c r="AG573" s="201"/>
      <c r="AH573" s="201"/>
      <c r="AI573" s="201"/>
      <c r="AJ573" s="201"/>
      <c r="AK573" s="201"/>
      <c r="AL573" s="201"/>
      <c r="AM573" s="201"/>
      <c r="AN573" s="201"/>
      <c r="AO573" s="201"/>
      <c r="AP573" s="201"/>
      <c r="AQ573" s="201"/>
      <c r="AR573" s="201"/>
      <c r="AS573" s="201"/>
      <c r="AT573" s="201"/>
      <c r="AU573" s="201"/>
      <c r="AV573" s="201"/>
      <c r="AW573" s="201"/>
      <c r="AX573" s="201"/>
      <c r="AY573" s="201">
        <f>COUNTA(I573:AX573)</f>
        <v>1</v>
      </c>
      <c r="AZ573" s="287"/>
      <c r="BA573" s="298" t="s">
        <v>1930</v>
      </c>
    </row>
    <row r="574" spans="1:53" ht="14.15" customHeight="1">
      <c r="A574" s="288"/>
      <c r="B574" s="289"/>
      <c r="C574" s="288"/>
      <c r="D574" s="288"/>
      <c r="E574" s="289"/>
      <c r="F574" s="289"/>
      <c r="G574" s="200" t="s">
        <v>1766</v>
      </c>
      <c r="H574" s="201" t="s">
        <v>1767</v>
      </c>
      <c r="I574" s="201"/>
      <c r="J574" s="201"/>
      <c r="K574" s="201"/>
      <c r="L574" s="201"/>
      <c r="M574" s="201"/>
      <c r="N574" s="201"/>
      <c r="O574" s="201"/>
      <c r="P574" s="201"/>
      <c r="Q574" s="201"/>
      <c r="R574" s="201"/>
      <c r="S574" s="201"/>
      <c r="T574" s="201"/>
      <c r="U574" s="201"/>
      <c r="V574" s="201"/>
      <c r="W574" s="201"/>
      <c r="X574" s="201"/>
      <c r="Y574" s="201"/>
      <c r="Z574" s="201"/>
      <c r="AA574" s="201"/>
      <c r="AB574" s="201"/>
      <c r="AC574" s="201"/>
      <c r="AD574" s="201"/>
      <c r="AE574" s="201"/>
      <c r="AF574" s="201"/>
      <c r="AG574" s="201"/>
      <c r="AH574" s="201"/>
      <c r="AI574" s="201"/>
      <c r="AJ574" s="201"/>
      <c r="AK574" s="201"/>
      <c r="AL574" s="201"/>
      <c r="AM574" s="201"/>
      <c r="AN574" s="201"/>
      <c r="AO574" s="201"/>
      <c r="AP574" s="201"/>
      <c r="AQ574" s="201"/>
      <c r="AR574" s="201"/>
      <c r="AS574" s="201"/>
      <c r="AT574" s="201"/>
      <c r="AU574" s="201"/>
      <c r="AV574" s="201"/>
      <c r="AW574" s="201"/>
      <c r="AX574" s="201"/>
      <c r="AY574" s="201">
        <f>COUNTA(I574:AX574)</f>
        <v>0</v>
      </c>
      <c r="AZ574" s="287"/>
      <c r="BA574" s="298"/>
    </row>
    <row r="575" spans="1:53" ht="14.15" customHeight="1">
      <c r="A575" s="288"/>
      <c r="B575" s="289"/>
      <c r="C575" s="288"/>
      <c r="D575" s="288"/>
      <c r="E575" s="289"/>
      <c r="F575" s="289"/>
      <c r="G575" s="200" t="s">
        <v>1768</v>
      </c>
      <c r="H575" s="201" t="s">
        <v>1769</v>
      </c>
      <c r="I575" s="201"/>
      <c r="J575" s="201"/>
      <c r="K575" s="201"/>
      <c r="L575" s="201"/>
      <c r="M575" s="201"/>
      <c r="N575" s="201"/>
      <c r="O575" s="201"/>
      <c r="P575" s="201"/>
      <c r="Q575" s="201"/>
      <c r="R575" s="201"/>
      <c r="S575" s="201"/>
      <c r="T575" s="201"/>
      <c r="U575" s="201"/>
      <c r="V575" s="201"/>
      <c r="W575" s="201"/>
      <c r="X575" s="201"/>
      <c r="Y575" s="201"/>
      <c r="Z575" s="201"/>
      <c r="AA575" s="201"/>
      <c r="AB575" s="201"/>
      <c r="AC575" s="201"/>
      <c r="AD575" s="201"/>
      <c r="AE575" s="201"/>
      <c r="AF575" s="201"/>
      <c r="AG575" s="201"/>
      <c r="AH575" s="201"/>
      <c r="AI575" s="201"/>
      <c r="AJ575" s="201"/>
      <c r="AK575" s="201"/>
      <c r="AL575" s="201"/>
      <c r="AM575" s="201"/>
      <c r="AN575" s="201"/>
      <c r="AO575" s="201"/>
      <c r="AP575" s="201"/>
      <c r="AQ575" s="201"/>
      <c r="AR575" s="201"/>
      <c r="AS575" s="201"/>
      <c r="AT575" s="201"/>
      <c r="AU575" s="201"/>
      <c r="AV575" s="201"/>
      <c r="AW575" s="201"/>
      <c r="AX575" s="201"/>
      <c r="AY575" s="201">
        <f>COUNTA(I575:AX575)</f>
        <v>0</v>
      </c>
      <c r="AZ575" s="287"/>
      <c r="BA575" s="298"/>
    </row>
    <row r="576" spans="1:53" ht="14.15" customHeight="1">
      <c r="A576" s="288"/>
      <c r="B576" s="289"/>
      <c r="C576" s="288"/>
      <c r="D576" s="288"/>
      <c r="E576" s="289"/>
      <c r="F576" s="289"/>
      <c r="G576" s="204" t="s">
        <v>1770</v>
      </c>
      <c r="H576" s="205"/>
      <c r="I576" s="205"/>
      <c r="J576" s="226"/>
      <c r="K576" s="205"/>
      <c r="L576" s="205"/>
      <c r="M576" s="226"/>
      <c r="N576" s="205"/>
      <c r="O576" s="205"/>
      <c r="P576" s="205"/>
      <c r="Q576" s="205"/>
      <c r="R576" s="226"/>
      <c r="S576" s="226"/>
      <c r="T576" s="226"/>
      <c r="U576" s="205"/>
      <c r="V576" s="205"/>
      <c r="W576" s="205"/>
      <c r="X576" s="205"/>
      <c r="Y576" s="205"/>
      <c r="Z576" s="205"/>
      <c r="AA576" s="205"/>
      <c r="AB576" s="205"/>
      <c r="AC576" s="205"/>
      <c r="AD576" s="205"/>
      <c r="AE576" s="205"/>
      <c r="AF576" s="205"/>
      <c r="AG576" s="205"/>
      <c r="AH576" s="205"/>
      <c r="AI576" s="205"/>
      <c r="AJ576" s="205"/>
      <c r="AK576" s="205"/>
      <c r="AL576" s="205"/>
      <c r="AM576" s="205"/>
      <c r="AN576" s="205"/>
      <c r="AO576" s="205"/>
      <c r="AP576" s="205"/>
      <c r="AQ576" s="205"/>
      <c r="AR576" s="205"/>
      <c r="AS576" s="205"/>
      <c r="AT576" s="205"/>
      <c r="AU576" s="205"/>
      <c r="AV576" s="205"/>
      <c r="AW576" s="205"/>
      <c r="AX576" s="226"/>
      <c r="AY576" s="205"/>
      <c r="AZ576" s="287"/>
      <c r="BA576" s="298"/>
    </row>
    <row r="577" spans="1:53" ht="14.15" customHeight="1">
      <c r="A577" s="288"/>
      <c r="B577" s="289"/>
      <c r="C577" s="288"/>
      <c r="D577" s="288"/>
      <c r="E577" s="289"/>
      <c r="F577" s="289"/>
      <c r="G577" s="220" t="s">
        <v>1772</v>
      </c>
      <c r="H577" s="221"/>
      <c r="I577" s="221"/>
      <c r="J577" s="221"/>
      <c r="K577" s="221"/>
      <c r="L577" s="221"/>
      <c r="M577" s="221"/>
      <c r="N577" s="221"/>
      <c r="O577" s="221"/>
      <c r="P577" s="221"/>
      <c r="Q577" s="221"/>
      <c r="R577" s="221"/>
      <c r="S577" s="221"/>
      <c r="T577" s="221"/>
      <c r="U577" s="221"/>
      <c r="V577" s="221"/>
      <c r="W577" s="221"/>
      <c r="X577" s="221"/>
      <c r="Y577" s="221"/>
      <c r="Z577" s="221"/>
      <c r="AA577" s="221"/>
      <c r="AB577" s="221"/>
      <c r="AC577" s="221"/>
      <c r="AD577" s="221"/>
      <c r="AE577" s="221"/>
      <c r="AF577" s="221"/>
      <c r="AG577" s="221"/>
      <c r="AH577" s="221"/>
      <c r="AI577" s="221"/>
      <c r="AJ577" s="221"/>
      <c r="AK577" s="221"/>
      <c r="AL577" s="221"/>
      <c r="AM577" s="221"/>
      <c r="AN577" s="221"/>
      <c r="AO577" s="221"/>
      <c r="AP577" s="221"/>
      <c r="AQ577" s="221"/>
      <c r="AR577" s="221"/>
      <c r="AS577" s="221"/>
      <c r="AT577" s="221"/>
      <c r="AU577" s="221"/>
      <c r="AV577" s="221"/>
      <c r="AW577" s="221"/>
      <c r="AX577" s="221"/>
      <c r="AY577" s="221">
        <f>COUNTA(I577:AX577)</f>
        <v>0</v>
      </c>
      <c r="AZ577" s="287"/>
      <c r="BA577" s="298"/>
    </row>
    <row r="578" spans="1:53" ht="14.15" customHeight="1">
      <c r="A578" s="288">
        <v>116</v>
      </c>
      <c r="B578" s="289" t="s">
        <v>1949</v>
      </c>
      <c r="C578" s="288">
        <v>2016</v>
      </c>
      <c r="D578" s="289" t="s">
        <v>131</v>
      </c>
      <c r="E578" s="289" t="s">
        <v>1775</v>
      </c>
      <c r="F578" s="289">
        <v>1</v>
      </c>
      <c r="G578" s="200" t="s">
        <v>1764</v>
      </c>
      <c r="H578" s="201" t="s">
        <v>1765</v>
      </c>
      <c r="I578" s="201"/>
      <c r="J578" s="201"/>
      <c r="K578" s="201"/>
      <c r="L578" s="201"/>
      <c r="M578" s="201"/>
      <c r="N578" s="201"/>
      <c r="O578" s="201"/>
      <c r="P578" s="201"/>
      <c r="Q578" s="201"/>
      <c r="R578" s="201"/>
      <c r="S578" s="201"/>
      <c r="T578" s="201"/>
      <c r="U578" s="201"/>
      <c r="V578" s="201"/>
      <c r="W578" s="201"/>
      <c r="X578" s="201"/>
      <c r="Y578" s="201"/>
      <c r="Z578" s="201"/>
      <c r="AA578" s="201"/>
      <c r="AB578" s="201"/>
      <c r="AC578" s="201"/>
      <c r="AD578" s="201"/>
      <c r="AE578" s="201"/>
      <c r="AF578" s="201"/>
      <c r="AG578" s="201"/>
      <c r="AH578" s="201"/>
      <c r="AI578" s="201"/>
      <c r="AJ578" s="201"/>
      <c r="AK578" s="201"/>
      <c r="AL578" s="201"/>
      <c r="AM578" s="201"/>
      <c r="AN578" s="201"/>
      <c r="AO578" s="201"/>
      <c r="AP578" s="201"/>
      <c r="AQ578" s="201"/>
      <c r="AR578" s="201"/>
      <c r="AS578" s="201"/>
      <c r="AT578" s="201"/>
      <c r="AU578" s="201"/>
      <c r="AV578" s="201"/>
      <c r="AW578" s="201"/>
      <c r="AX578" s="201"/>
      <c r="AY578" s="201">
        <f>COUNTA(I578:AX578)</f>
        <v>0</v>
      </c>
      <c r="AZ578" s="287"/>
      <c r="BA578" s="298"/>
    </row>
    <row r="579" spans="1:53" ht="14.15" customHeight="1">
      <c r="A579" s="288"/>
      <c r="B579" s="289"/>
      <c r="C579" s="288"/>
      <c r="D579" s="289"/>
      <c r="E579" s="289"/>
      <c r="F579" s="289"/>
      <c r="G579" s="200" t="s">
        <v>1766</v>
      </c>
      <c r="H579" s="201" t="s">
        <v>1767</v>
      </c>
      <c r="I579" s="201"/>
      <c r="J579" s="201"/>
      <c r="K579" s="201"/>
      <c r="L579" s="201"/>
      <c r="M579" s="201"/>
      <c r="N579" s="201"/>
      <c r="O579" s="201"/>
      <c r="P579" s="201"/>
      <c r="Q579" s="201"/>
      <c r="R579" s="201"/>
      <c r="S579" s="201"/>
      <c r="T579" s="201"/>
      <c r="U579" s="201"/>
      <c r="V579" s="201"/>
      <c r="W579" s="201"/>
      <c r="X579" s="201"/>
      <c r="Y579" s="201"/>
      <c r="Z579" s="201"/>
      <c r="AA579" s="201"/>
      <c r="AB579" s="201"/>
      <c r="AC579" s="201"/>
      <c r="AD579" s="201"/>
      <c r="AE579" s="201"/>
      <c r="AF579" s="201"/>
      <c r="AG579" s="201"/>
      <c r="AH579" s="201"/>
      <c r="AI579" s="201"/>
      <c r="AJ579" s="201"/>
      <c r="AK579" s="201"/>
      <c r="AL579" s="201"/>
      <c r="AM579" s="201"/>
      <c r="AN579" s="201"/>
      <c r="AO579" s="201"/>
      <c r="AP579" s="201"/>
      <c r="AQ579" s="201"/>
      <c r="AR579" s="201"/>
      <c r="AS579" s="201"/>
      <c r="AT579" s="201"/>
      <c r="AU579" s="201"/>
      <c r="AV579" s="201"/>
      <c r="AW579" s="201"/>
      <c r="AX579" s="201"/>
      <c r="AY579" s="201">
        <f>COUNTA(I579:AX579)</f>
        <v>0</v>
      </c>
      <c r="AZ579" s="287"/>
      <c r="BA579" s="298"/>
    </row>
    <row r="580" spans="1:53" ht="14.15" customHeight="1">
      <c r="A580" s="288"/>
      <c r="B580" s="289"/>
      <c r="C580" s="288"/>
      <c r="D580" s="289"/>
      <c r="E580" s="289"/>
      <c r="F580" s="289"/>
      <c r="G580" s="204" t="s">
        <v>1768</v>
      </c>
      <c r="H580" s="205"/>
      <c r="I580" s="205"/>
      <c r="J580" s="205"/>
      <c r="K580" s="205"/>
      <c r="L580" s="205"/>
      <c r="M580" s="205"/>
      <c r="N580" s="205"/>
      <c r="O580" s="205"/>
      <c r="P580" s="205"/>
      <c r="Q580" s="205"/>
      <c r="R580" s="205"/>
      <c r="S580" s="205"/>
      <c r="T580" s="205"/>
      <c r="U580" s="205"/>
      <c r="V580" s="205"/>
      <c r="W580" s="205"/>
      <c r="X580" s="205"/>
      <c r="Y580" s="205"/>
      <c r="Z580" s="205"/>
      <c r="AA580" s="205"/>
      <c r="AB580" s="205"/>
      <c r="AC580" s="205"/>
      <c r="AD580" s="205"/>
      <c r="AE580" s="205"/>
      <c r="AF580" s="205"/>
      <c r="AG580" s="205"/>
      <c r="AH580" s="205"/>
      <c r="AI580" s="205"/>
      <c r="AJ580" s="205"/>
      <c r="AK580" s="205"/>
      <c r="AL580" s="205"/>
      <c r="AM580" s="205"/>
      <c r="AN580" s="205"/>
      <c r="AO580" s="205"/>
      <c r="AP580" s="205"/>
      <c r="AQ580" s="205"/>
      <c r="AR580" s="205"/>
      <c r="AS580" s="205"/>
      <c r="AT580" s="205"/>
      <c r="AU580" s="205"/>
      <c r="AV580" s="205"/>
      <c r="AW580" s="205"/>
      <c r="AX580" s="205"/>
      <c r="AY580" s="205"/>
      <c r="AZ580" s="287"/>
      <c r="BA580" s="298"/>
    </row>
    <row r="581" spans="1:53" ht="14.15" customHeight="1">
      <c r="A581" s="288"/>
      <c r="B581" s="289"/>
      <c r="C581" s="288"/>
      <c r="D581" s="289"/>
      <c r="E581" s="289"/>
      <c r="F581" s="289"/>
      <c r="G581" s="204" t="s">
        <v>1770</v>
      </c>
      <c r="H581" s="205"/>
      <c r="I581" s="205"/>
      <c r="J581" s="205"/>
      <c r="K581" s="205"/>
      <c r="L581" s="205"/>
      <c r="M581" s="205"/>
      <c r="N581" s="205"/>
      <c r="O581" s="205"/>
      <c r="P581" s="205"/>
      <c r="Q581" s="205"/>
      <c r="R581" s="205"/>
      <c r="S581" s="205"/>
      <c r="T581" s="205"/>
      <c r="U581" s="205"/>
      <c r="V581" s="205"/>
      <c r="W581" s="205"/>
      <c r="X581" s="205"/>
      <c r="Y581" s="205"/>
      <c r="Z581" s="205"/>
      <c r="AA581" s="205"/>
      <c r="AB581" s="205"/>
      <c r="AC581" s="205"/>
      <c r="AD581" s="205"/>
      <c r="AE581" s="205"/>
      <c r="AF581" s="205"/>
      <c r="AG581" s="205"/>
      <c r="AH581" s="205"/>
      <c r="AI581" s="205"/>
      <c r="AJ581" s="205"/>
      <c r="AK581" s="205"/>
      <c r="AL581" s="205"/>
      <c r="AM581" s="205"/>
      <c r="AN581" s="205"/>
      <c r="AO581" s="205"/>
      <c r="AP581" s="205"/>
      <c r="AQ581" s="205"/>
      <c r="AR581" s="205"/>
      <c r="AS581" s="205"/>
      <c r="AT581" s="205"/>
      <c r="AU581" s="205"/>
      <c r="AV581" s="205"/>
      <c r="AW581" s="205"/>
      <c r="AX581" s="205"/>
      <c r="AY581" s="205"/>
      <c r="AZ581" s="287"/>
      <c r="BA581" s="298"/>
    </row>
    <row r="582" spans="1:53" ht="14.15" customHeight="1" thickBot="1">
      <c r="A582" s="288"/>
      <c r="B582" s="289"/>
      <c r="C582" s="288"/>
      <c r="D582" s="289"/>
      <c r="E582" s="289"/>
      <c r="F582" s="289"/>
      <c r="G582" s="220" t="s">
        <v>1772</v>
      </c>
      <c r="H582" s="221"/>
      <c r="I582" s="221"/>
      <c r="J582" s="221"/>
      <c r="K582" s="221"/>
      <c r="L582" s="221"/>
      <c r="M582" s="221"/>
      <c r="N582" s="221"/>
      <c r="O582" s="221"/>
      <c r="P582" s="221"/>
      <c r="Q582" s="221"/>
      <c r="R582" s="221"/>
      <c r="S582" s="221"/>
      <c r="T582" s="221"/>
      <c r="U582" s="221"/>
      <c r="V582" s="221"/>
      <c r="W582" s="221"/>
      <c r="X582" s="221"/>
      <c r="Y582" s="221"/>
      <c r="Z582" s="221"/>
      <c r="AA582" s="221"/>
      <c r="AB582" s="221"/>
      <c r="AC582" s="221"/>
      <c r="AD582" s="221"/>
      <c r="AE582" s="221"/>
      <c r="AF582" s="221"/>
      <c r="AG582" s="221"/>
      <c r="AH582" s="221"/>
      <c r="AI582" s="221"/>
      <c r="AJ582" s="221"/>
      <c r="AK582" s="221"/>
      <c r="AL582" s="221"/>
      <c r="AM582" s="221"/>
      <c r="AN582" s="221"/>
      <c r="AO582" s="221"/>
      <c r="AP582" s="221"/>
      <c r="AQ582" s="221"/>
      <c r="AR582" s="221"/>
      <c r="AS582" s="221"/>
      <c r="AT582" s="221"/>
      <c r="AU582" s="221"/>
      <c r="AV582" s="221"/>
      <c r="AW582" s="221"/>
      <c r="AX582" s="221"/>
      <c r="AY582" s="221">
        <f>COUNTA(I582:AX582)</f>
        <v>0</v>
      </c>
      <c r="AZ582" s="287"/>
      <c r="BA582" s="298"/>
    </row>
    <row r="583" spans="1:53" s="138" customFormat="1" ht="14.5" customHeight="1">
      <c r="A583" s="288">
        <v>117</v>
      </c>
      <c r="B583" s="289" t="s">
        <v>1932</v>
      </c>
      <c r="C583" s="288">
        <v>2017</v>
      </c>
      <c r="D583" s="289" t="s">
        <v>673</v>
      </c>
      <c r="E583" s="289" t="s">
        <v>1775</v>
      </c>
      <c r="F583" s="289" t="s">
        <v>1950</v>
      </c>
      <c r="G583" s="234" t="s">
        <v>1764</v>
      </c>
      <c r="H583" s="224" t="s">
        <v>1765</v>
      </c>
      <c r="I583" s="224"/>
      <c r="J583" s="224"/>
      <c r="K583" s="224"/>
      <c r="L583" s="224"/>
      <c r="M583" s="224"/>
      <c r="N583" s="224"/>
      <c r="O583" s="224"/>
      <c r="P583" s="224"/>
      <c r="Q583" s="224"/>
      <c r="R583" s="224"/>
      <c r="S583" s="224"/>
      <c r="T583" s="224"/>
      <c r="U583" s="224"/>
      <c r="V583" s="224"/>
      <c r="W583" s="224"/>
      <c r="X583" s="224"/>
      <c r="Y583" s="224"/>
      <c r="Z583" s="224"/>
      <c r="AA583" s="224"/>
      <c r="AB583" s="224"/>
      <c r="AC583" s="224"/>
      <c r="AD583" s="224"/>
      <c r="AE583" s="224"/>
      <c r="AF583" s="224"/>
      <c r="AG583" s="224"/>
      <c r="AH583" s="224"/>
      <c r="AI583" s="224"/>
      <c r="AJ583" s="224"/>
      <c r="AK583" s="224"/>
      <c r="AL583" s="224"/>
      <c r="AM583" s="224"/>
      <c r="AN583" s="224"/>
      <c r="AO583" s="224"/>
      <c r="AP583" s="224"/>
      <c r="AQ583" s="224"/>
      <c r="AR583" s="224"/>
      <c r="AS583" s="224"/>
      <c r="AT583" s="224"/>
      <c r="AU583" s="224"/>
      <c r="AV583" s="224"/>
      <c r="AW583" s="224"/>
      <c r="AX583" s="224"/>
      <c r="AY583" s="201">
        <f>COUNTA(I583:AX583)</f>
        <v>0</v>
      </c>
      <c r="AZ583" s="287"/>
      <c r="BA583" s="235"/>
    </row>
    <row r="584" spans="1:53" ht="14.15" customHeight="1">
      <c r="A584" s="288"/>
      <c r="B584" s="289"/>
      <c r="C584" s="288"/>
      <c r="D584" s="289"/>
      <c r="E584" s="289"/>
      <c r="F584" s="289"/>
      <c r="G584" s="234" t="s">
        <v>1766</v>
      </c>
      <c r="H584" s="224" t="s">
        <v>1767</v>
      </c>
      <c r="I584" s="224"/>
      <c r="J584" s="224"/>
      <c r="K584" s="224"/>
      <c r="L584" s="224"/>
      <c r="M584" s="224"/>
      <c r="N584" s="224"/>
      <c r="O584" s="224"/>
      <c r="P584" s="224"/>
      <c r="Q584" s="224"/>
      <c r="R584" s="224"/>
      <c r="S584" s="224"/>
      <c r="T584" s="224"/>
      <c r="U584" s="224"/>
      <c r="V584" s="224"/>
      <c r="W584" s="224"/>
      <c r="X584" s="224"/>
      <c r="Y584" s="224"/>
      <c r="Z584" s="224"/>
      <c r="AA584" s="224"/>
      <c r="AB584" s="224"/>
      <c r="AC584" s="224"/>
      <c r="AD584" s="224"/>
      <c r="AE584" s="224"/>
      <c r="AF584" s="224"/>
      <c r="AG584" s="224"/>
      <c r="AH584" s="224"/>
      <c r="AI584" s="224"/>
      <c r="AJ584" s="224"/>
      <c r="AK584" s="224"/>
      <c r="AL584" s="224"/>
      <c r="AM584" s="224"/>
      <c r="AN584" s="224"/>
      <c r="AO584" s="224"/>
      <c r="AP584" s="224"/>
      <c r="AQ584" s="224"/>
      <c r="AR584" s="224"/>
      <c r="AS584" s="224"/>
      <c r="AT584" s="224"/>
      <c r="AU584" s="224"/>
      <c r="AV584" s="224"/>
      <c r="AW584" s="224"/>
      <c r="AX584" s="224"/>
      <c r="AY584" s="201">
        <f>COUNTA(I584:AX584)</f>
        <v>0</v>
      </c>
      <c r="AZ584" s="287"/>
      <c r="BA584" s="235"/>
    </row>
    <row r="585" spans="1:53" ht="14.15" customHeight="1">
      <c r="A585" s="288"/>
      <c r="B585" s="289"/>
      <c r="C585" s="288"/>
      <c r="D585" s="289"/>
      <c r="E585" s="289"/>
      <c r="F585" s="289"/>
      <c r="G585" s="204" t="s">
        <v>1768</v>
      </c>
      <c r="H585" s="205"/>
      <c r="I585" s="205"/>
      <c r="J585" s="205"/>
      <c r="K585" s="205"/>
      <c r="L585" s="205"/>
      <c r="M585" s="205"/>
      <c r="N585" s="205"/>
      <c r="O585" s="205"/>
      <c r="P585" s="205"/>
      <c r="Q585" s="205"/>
      <c r="R585" s="205"/>
      <c r="S585" s="205"/>
      <c r="T585" s="205"/>
      <c r="U585" s="205"/>
      <c r="V585" s="205"/>
      <c r="W585" s="205"/>
      <c r="X585" s="205"/>
      <c r="Y585" s="205"/>
      <c r="Z585" s="205"/>
      <c r="AA585" s="205"/>
      <c r="AB585" s="205"/>
      <c r="AC585" s="205"/>
      <c r="AD585" s="205"/>
      <c r="AE585" s="205"/>
      <c r="AF585" s="205"/>
      <c r="AG585" s="205"/>
      <c r="AH585" s="205"/>
      <c r="AI585" s="205"/>
      <c r="AJ585" s="205"/>
      <c r="AK585" s="205"/>
      <c r="AL585" s="205"/>
      <c r="AM585" s="205"/>
      <c r="AN585" s="205"/>
      <c r="AO585" s="205"/>
      <c r="AP585" s="205"/>
      <c r="AQ585" s="205"/>
      <c r="AR585" s="205"/>
      <c r="AS585" s="205"/>
      <c r="AT585" s="205"/>
      <c r="AU585" s="205"/>
      <c r="AV585" s="205"/>
      <c r="AW585" s="205"/>
      <c r="AX585" s="205"/>
      <c r="AY585" s="236"/>
      <c r="AZ585" s="287"/>
      <c r="BA585" s="235"/>
    </row>
    <row r="586" spans="1:53" ht="14.15" customHeight="1">
      <c r="A586" s="288"/>
      <c r="B586" s="289"/>
      <c r="C586" s="288"/>
      <c r="D586" s="289"/>
      <c r="E586" s="289"/>
      <c r="F586" s="289"/>
      <c r="G586" s="204" t="s">
        <v>1770</v>
      </c>
      <c r="H586" s="205"/>
      <c r="I586" s="205"/>
      <c r="J586" s="205"/>
      <c r="K586" s="205"/>
      <c r="L586" s="205"/>
      <c r="M586" s="205"/>
      <c r="N586" s="205"/>
      <c r="O586" s="205"/>
      <c r="P586" s="205"/>
      <c r="Q586" s="205"/>
      <c r="R586" s="205"/>
      <c r="S586" s="205"/>
      <c r="T586" s="205"/>
      <c r="U586" s="205"/>
      <c r="V586" s="205"/>
      <c r="W586" s="205"/>
      <c r="X586" s="205"/>
      <c r="Y586" s="205"/>
      <c r="Z586" s="205"/>
      <c r="AA586" s="205"/>
      <c r="AB586" s="205"/>
      <c r="AC586" s="205"/>
      <c r="AD586" s="205"/>
      <c r="AE586" s="205"/>
      <c r="AF586" s="205"/>
      <c r="AG586" s="205"/>
      <c r="AH586" s="205"/>
      <c r="AI586" s="205"/>
      <c r="AJ586" s="205"/>
      <c r="AK586" s="205"/>
      <c r="AL586" s="205"/>
      <c r="AM586" s="205"/>
      <c r="AN586" s="205"/>
      <c r="AO586" s="205"/>
      <c r="AP586" s="205"/>
      <c r="AQ586" s="205"/>
      <c r="AR586" s="205"/>
      <c r="AS586" s="205"/>
      <c r="AT586" s="205"/>
      <c r="AU586" s="205"/>
      <c r="AV586" s="205"/>
      <c r="AW586" s="205"/>
      <c r="AX586" s="205"/>
      <c r="AY586" s="236"/>
      <c r="AZ586" s="287"/>
      <c r="BA586" s="235"/>
    </row>
    <row r="587" spans="1:53" s="139" customFormat="1" ht="14.15" customHeight="1" thickBot="1">
      <c r="A587" s="288"/>
      <c r="B587" s="289"/>
      <c r="C587" s="288"/>
      <c r="D587" s="289"/>
      <c r="E587" s="289"/>
      <c r="F587" s="289"/>
      <c r="G587" s="220" t="s">
        <v>1772</v>
      </c>
      <c r="H587" s="221"/>
      <c r="I587" s="221"/>
      <c r="J587" s="221"/>
      <c r="K587" s="221"/>
      <c r="L587" s="221"/>
      <c r="M587" s="221"/>
      <c r="N587" s="221"/>
      <c r="O587" s="221"/>
      <c r="P587" s="221"/>
      <c r="Q587" s="221"/>
      <c r="R587" s="221"/>
      <c r="S587" s="221"/>
      <c r="T587" s="221"/>
      <c r="U587" s="221"/>
      <c r="V587" s="221"/>
      <c r="W587" s="221"/>
      <c r="X587" s="221"/>
      <c r="Y587" s="221"/>
      <c r="Z587" s="221"/>
      <c r="AA587" s="221"/>
      <c r="AB587" s="221"/>
      <c r="AC587" s="221"/>
      <c r="AD587" s="221"/>
      <c r="AE587" s="221"/>
      <c r="AF587" s="221"/>
      <c r="AG587" s="221"/>
      <c r="AH587" s="221"/>
      <c r="AI587" s="221"/>
      <c r="AJ587" s="221"/>
      <c r="AK587" s="221"/>
      <c r="AL587" s="221"/>
      <c r="AM587" s="221"/>
      <c r="AN587" s="221"/>
      <c r="AO587" s="221"/>
      <c r="AP587" s="221"/>
      <c r="AQ587" s="221"/>
      <c r="AR587" s="221"/>
      <c r="AS587" s="221"/>
      <c r="AT587" s="221"/>
      <c r="AU587" s="221"/>
      <c r="AV587" s="221"/>
      <c r="AW587" s="221"/>
      <c r="AX587" s="221"/>
      <c r="AY587" s="221">
        <f>COUNTA(I587:AX587)</f>
        <v>0</v>
      </c>
      <c r="AZ587" s="287"/>
      <c r="BA587" s="235"/>
    </row>
    <row r="588" spans="1:53" ht="15.5">
      <c r="A588" s="288">
        <v>118</v>
      </c>
      <c r="B588" s="289" t="s">
        <v>1951</v>
      </c>
      <c r="C588" s="288">
        <v>2017</v>
      </c>
      <c r="D588" s="289" t="s">
        <v>141</v>
      </c>
      <c r="E588" s="289" t="s">
        <v>1775</v>
      </c>
      <c r="F588" s="289" t="s">
        <v>1952</v>
      </c>
      <c r="G588" s="200" t="s">
        <v>1764</v>
      </c>
      <c r="H588" s="201" t="s">
        <v>1765</v>
      </c>
      <c r="I588" s="201"/>
      <c r="J588" s="201"/>
      <c r="K588" s="201"/>
      <c r="L588" s="201"/>
      <c r="M588" s="201"/>
      <c r="N588" s="201"/>
      <c r="O588" s="201"/>
      <c r="P588" s="201"/>
      <c r="Q588" s="201"/>
      <c r="R588" s="201"/>
      <c r="S588" s="201"/>
      <c r="T588" s="201"/>
      <c r="U588" s="201"/>
      <c r="V588" s="201"/>
      <c r="W588" s="201"/>
      <c r="X588" s="201"/>
      <c r="Y588" s="201"/>
      <c r="Z588" s="201"/>
      <c r="AA588" s="201"/>
      <c r="AB588" s="201"/>
      <c r="AC588" s="201"/>
      <c r="AD588" s="201"/>
      <c r="AE588" s="201"/>
      <c r="AF588" s="201"/>
      <c r="AG588" s="201"/>
      <c r="AH588" s="201"/>
      <c r="AI588" s="201"/>
      <c r="AJ588" s="201"/>
      <c r="AK588" s="201"/>
      <c r="AL588" s="201"/>
      <c r="AM588" s="201"/>
      <c r="AN588" s="201"/>
      <c r="AO588" s="201"/>
      <c r="AP588" s="201"/>
      <c r="AQ588" s="201"/>
      <c r="AR588" s="201"/>
      <c r="AS588" s="201"/>
      <c r="AT588" s="201"/>
      <c r="AU588" s="201"/>
      <c r="AV588" s="201"/>
      <c r="AW588" s="201"/>
      <c r="AX588" s="201"/>
      <c r="AY588" s="201">
        <f>COUNTA(I588:AX588)</f>
        <v>0</v>
      </c>
      <c r="AZ588" s="287" t="s">
        <v>1953</v>
      </c>
      <c r="BA588" s="235"/>
    </row>
    <row r="589" spans="1:53" ht="15.5">
      <c r="A589" s="288"/>
      <c r="B589" s="289"/>
      <c r="C589" s="288"/>
      <c r="D589" s="289"/>
      <c r="E589" s="289"/>
      <c r="F589" s="289"/>
      <c r="G589" s="200" t="s">
        <v>1766</v>
      </c>
      <c r="H589" s="201" t="s">
        <v>1767</v>
      </c>
      <c r="I589" s="201"/>
      <c r="J589" s="201"/>
      <c r="K589" s="201"/>
      <c r="L589" s="201"/>
      <c r="M589" s="201"/>
      <c r="N589" s="201"/>
      <c r="O589" s="201"/>
      <c r="P589" s="201"/>
      <c r="Q589" s="201"/>
      <c r="R589" s="201"/>
      <c r="S589" s="201"/>
      <c r="T589" s="201"/>
      <c r="U589" s="201"/>
      <c r="V589" s="201"/>
      <c r="W589" s="201"/>
      <c r="X589" s="201"/>
      <c r="Y589" s="201"/>
      <c r="Z589" s="201"/>
      <c r="AA589" s="201"/>
      <c r="AB589" s="201"/>
      <c r="AC589" s="201"/>
      <c r="AD589" s="201"/>
      <c r="AE589" s="201"/>
      <c r="AF589" s="201"/>
      <c r="AG589" s="201"/>
      <c r="AH589" s="201"/>
      <c r="AI589" s="201"/>
      <c r="AJ589" s="201"/>
      <c r="AK589" s="201"/>
      <c r="AL589" s="201"/>
      <c r="AM589" s="201"/>
      <c r="AN589" s="201"/>
      <c r="AO589" s="201"/>
      <c r="AP589" s="201"/>
      <c r="AQ589" s="201"/>
      <c r="AR589" s="201"/>
      <c r="AS589" s="201"/>
      <c r="AT589" s="201"/>
      <c r="AU589" s="201"/>
      <c r="AV589" s="201"/>
      <c r="AW589" s="201"/>
      <c r="AX589" s="201"/>
      <c r="AY589" s="201">
        <f>COUNTA(I589:AX589)</f>
        <v>0</v>
      </c>
      <c r="AZ589" s="287"/>
      <c r="BA589" s="235"/>
    </row>
    <row r="590" spans="1:53" ht="15.5">
      <c r="A590" s="288"/>
      <c r="B590" s="289"/>
      <c r="C590" s="288"/>
      <c r="D590" s="289"/>
      <c r="E590" s="289"/>
      <c r="F590" s="289"/>
      <c r="G590" s="204" t="s">
        <v>1768</v>
      </c>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c r="AD590" s="205"/>
      <c r="AE590" s="205"/>
      <c r="AF590" s="205"/>
      <c r="AG590" s="205"/>
      <c r="AH590" s="205"/>
      <c r="AI590" s="205"/>
      <c r="AJ590" s="205"/>
      <c r="AK590" s="205"/>
      <c r="AL590" s="205"/>
      <c r="AM590" s="205"/>
      <c r="AN590" s="205"/>
      <c r="AO590" s="205"/>
      <c r="AP590" s="205"/>
      <c r="AQ590" s="205"/>
      <c r="AR590" s="205"/>
      <c r="AS590" s="205"/>
      <c r="AT590" s="205"/>
      <c r="AU590" s="205"/>
      <c r="AV590" s="205"/>
      <c r="AW590" s="205"/>
      <c r="AX590" s="205"/>
      <c r="AY590" s="236"/>
      <c r="AZ590" s="287"/>
      <c r="BA590" s="235"/>
    </row>
    <row r="591" spans="1:53" ht="17.5" customHeight="1">
      <c r="A591" s="288"/>
      <c r="B591" s="289"/>
      <c r="C591" s="288"/>
      <c r="D591" s="289"/>
      <c r="E591" s="289"/>
      <c r="F591" s="289"/>
      <c r="G591" s="204" t="s">
        <v>1770</v>
      </c>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c r="AQ591" s="205"/>
      <c r="AR591" s="205"/>
      <c r="AS591" s="205"/>
      <c r="AT591" s="205"/>
      <c r="AU591" s="205"/>
      <c r="AV591" s="205"/>
      <c r="AW591" s="205"/>
      <c r="AX591" s="205"/>
      <c r="AY591" s="236"/>
      <c r="AZ591" s="287"/>
      <c r="BA591" s="235"/>
    </row>
    <row r="592" spans="1:53" ht="13" customHeight="1">
      <c r="A592" s="288"/>
      <c r="B592" s="289"/>
      <c r="C592" s="288"/>
      <c r="D592" s="289"/>
      <c r="E592" s="289"/>
      <c r="F592" s="289"/>
      <c r="G592" s="221" t="s">
        <v>1772</v>
      </c>
      <c r="H592" s="221"/>
      <c r="I592" s="221"/>
      <c r="J592" s="221"/>
      <c r="K592" s="221"/>
      <c r="L592" s="221"/>
      <c r="M592" s="221"/>
      <c r="N592" s="221"/>
      <c r="O592" s="221"/>
      <c r="P592" s="221"/>
      <c r="Q592" s="221"/>
      <c r="R592" s="221"/>
      <c r="S592" s="221"/>
      <c r="T592" s="221"/>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1"/>
      <c r="AY592" s="221">
        <f t="shared" ref="AY592:AY604" si="26">COUNTA(I592:AX592)</f>
        <v>0</v>
      </c>
      <c r="AZ592" s="287"/>
      <c r="BA592" s="235"/>
    </row>
    <row r="593" spans="1:53" ht="20.149999999999999" customHeight="1">
      <c r="A593" s="296">
        <v>119</v>
      </c>
      <c r="B593" s="290" t="s">
        <v>1954</v>
      </c>
      <c r="C593" s="296">
        <v>2017</v>
      </c>
      <c r="D593" s="290" t="s">
        <v>138</v>
      </c>
      <c r="E593" s="290" t="s">
        <v>1955</v>
      </c>
      <c r="F593" s="290"/>
      <c r="G593" s="200" t="s">
        <v>1764</v>
      </c>
      <c r="H593" s="201"/>
      <c r="I593" s="201"/>
      <c r="J593" s="201"/>
      <c r="K593" s="201"/>
      <c r="L593" s="201"/>
      <c r="M593" s="201" t="s">
        <v>1765</v>
      </c>
      <c r="N593" s="201"/>
      <c r="O593" s="201"/>
      <c r="P593" s="201"/>
      <c r="Q593" s="201"/>
      <c r="R593" s="201"/>
      <c r="S593" s="201"/>
      <c r="T593" s="201" t="s">
        <v>1765</v>
      </c>
      <c r="U593" s="201"/>
      <c r="V593" s="201"/>
      <c r="W593" s="201"/>
      <c r="X593" s="201"/>
      <c r="Y593" s="201"/>
      <c r="Z593" s="201"/>
      <c r="AA593" s="201"/>
      <c r="AB593" s="201"/>
      <c r="AC593" s="201"/>
      <c r="AD593" s="201"/>
      <c r="AE593" s="201"/>
      <c r="AF593" s="201"/>
      <c r="AG593" s="201"/>
      <c r="AH593" s="201"/>
      <c r="AI593" s="201"/>
      <c r="AJ593" s="201"/>
      <c r="AK593" s="201"/>
      <c r="AL593" s="201"/>
      <c r="AM593" s="201"/>
      <c r="AN593" s="201"/>
      <c r="AO593" s="201"/>
      <c r="AP593" s="201"/>
      <c r="AQ593" s="201"/>
      <c r="AR593" s="201"/>
      <c r="AS593" s="201"/>
      <c r="AT593" s="201"/>
      <c r="AU593" s="201"/>
      <c r="AV593" s="201"/>
      <c r="AW593" s="201"/>
      <c r="AX593" s="201"/>
      <c r="AY593" s="201">
        <f t="shared" si="26"/>
        <v>2</v>
      </c>
      <c r="AZ593" s="287"/>
      <c r="BA593" s="235"/>
    </row>
    <row r="594" spans="1:53" ht="17.5" customHeight="1">
      <c r="A594" s="296"/>
      <c r="B594" s="290"/>
      <c r="C594" s="296"/>
      <c r="D594" s="290"/>
      <c r="E594" s="290"/>
      <c r="F594" s="290"/>
      <c r="G594" s="200" t="s">
        <v>1766</v>
      </c>
      <c r="H594" s="201"/>
      <c r="I594" s="201"/>
      <c r="J594" s="201"/>
      <c r="K594" s="201"/>
      <c r="L594" s="201"/>
      <c r="M594" s="201"/>
      <c r="N594" s="201"/>
      <c r="O594" s="201"/>
      <c r="P594" s="201"/>
      <c r="Q594" s="201"/>
      <c r="R594" s="201"/>
      <c r="S594" s="201"/>
      <c r="T594" s="201" t="s">
        <v>1767</v>
      </c>
      <c r="U594" s="201"/>
      <c r="V594" s="201"/>
      <c r="W594" s="201"/>
      <c r="X594" s="201"/>
      <c r="Y594" s="201"/>
      <c r="Z594" s="201"/>
      <c r="AA594" s="201"/>
      <c r="AB594" s="201"/>
      <c r="AC594" s="201"/>
      <c r="AD594" s="201"/>
      <c r="AE594" s="201"/>
      <c r="AF594" s="201"/>
      <c r="AG594" s="201"/>
      <c r="AH594" s="201"/>
      <c r="AI594" s="201"/>
      <c r="AJ594" s="201"/>
      <c r="AK594" s="201"/>
      <c r="AL594" s="201"/>
      <c r="AM594" s="201"/>
      <c r="AN594" s="201"/>
      <c r="AO594" s="201"/>
      <c r="AP594" s="201"/>
      <c r="AQ594" s="201"/>
      <c r="AR594" s="201"/>
      <c r="AS594" s="201"/>
      <c r="AT594" s="201"/>
      <c r="AU594" s="201"/>
      <c r="AV594" s="201"/>
      <c r="AW594" s="201"/>
      <c r="AX594" s="201"/>
      <c r="AY594" s="201">
        <f t="shared" si="26"/>
        <v>1</v>
      </c>
      <c r="AZ594" s="287"/>
      <c r="BA594" s="235"/>
    </row>
    <row r="595" spans="1:53" ht="16" customHeight="1">
      <c r="A595" s="296"/>
      <c r="B595" s="290"/>
      <c r="C595" s="296"/>
      <c r="D595" s="290"/>
      <c r="E595" s="290"/>
      <c r="F595" s="290"/>
      <c r="G595" s="200" t="s">
        <v>1768</v>
      </c>
      <c r="H595" s="201"/>
      <c r="I595" s="201"/>
      <c r="J595" s="201"/>
      <c r="K595" s="201"/>
      <c r="L595" s="201"/>
      <c r="M595" s="201"/>
      <c r="N595" s="201"/>
      <c r="O595" s="201"/>
      <c r="P595" s="201"/>
      <c r="Q595" s="201"/>
      <c r="R595" s="201"/>
      <c r="S595" s="201"/>
      <c r="T595" s="201" t="s">
        <v>1769</v>
      </c>
      <c r="U595" s="201"/>
      <c r="V595" s="201"/>
      <c r="W595" s="201"/>
      <c r="X595" s="201"/>
      <c r="Y595" s="201"/>
      <c r="Z595" s="201"/>
      <c r="AA595" s="201"/>
      <c r="AB595" s="201"/>
      <c r="AC595" s="201"/>
      <c r="AD595" s="201"/>
      <c r="AE595" s="201"/>
      <c r="AF595" s="201"/>
      <c r="AG595" s="201"/>
      <c r="AH595" s="201"/>
      <c r="AI595" s="201"/>
      <c r="AJ595" s="201"/>
      <c r="AK595" s="201"/>
      <c r="AL595" s="201"/>
      <c r="AM595" s="201"/>
      <c r="AN595" s="201"/>
      <c r="AO595" s="201"/>
      <c r="AP595" s="201"/>
      <c r="AQ595" s="201"/>
      <c r="AR595" s="201"/>
      <c r="AS595" s="201"/>
      <c r="AT595" s="201"/>
      <c r="AU595" s="201"/>
      <c r="AV595" s="201"/>
      <c r="AW595" s="201"/>
      <c r="AX595" s="201"/>
      <c r="AY595" s="201">
        <f t="shared" si="26"/>
        <v>1</v>
      </c>
      <c r="AZ595" s="287"/>
      <c r="BA595" s="235"/>
    </row>
    <row r="596" spans="1:53" ht="19" customHeight="1">
      <c r="A596" s="296"/>
      <c r="B596" s="290"/>
      <c r="C596" s="296"/>
      <c r="D596" s="290"/>
      <c r="E596" s="290"/>
      <c r="F596" s="290"/>
      <c r="G596" s="231" t="s">
        <v>1770</v>
      </c>
      <c r="H596" s="232"/>
      <c r="I596" s="232"/>
      <c r="J596" s="232"/>
      <c r="K596" s="232"/>
      <c r="L596" s="232"/>
      <c r="M596" s="232"/>
      <c r="N596" s="232"/>
      <c r="O596" s="232"/>
      <c r="P596" s="232"/>
      <c r="Q596" s="232"/>
      <c r="R596" s="232"/>
      <c r="S596" s="232"/>
      <c r="T596" s="232"/>
      <c r="U596" s="232"/>
      <c r="V596" s="232"/>
      <c r="W596" s="232"/>
      <c r="X596" s="232"/>
      <c r="Y596" s="232"/>
      <c r="Z596" s="232"/>
      <c r="AA596" s="232"/>
      <c r="AB596" s="232"/>
      <c r="AC596" s="232"/>
      <c r="AD596" s="232"/>
      <c r="AE596" s="232"/>
      <c r="AF596" s="232"/>
      <c r="AG596" s="232"/>
      <c r="AH596" s="232"/>
      <c r="AI596" s="232"/>
      <c r="AJ596" s="232"/>
      <c r="AK596" s="232"/>
      <c r="AL596" s="232"/>
      <c r="AM596" s="232"/>
      <c r="AN596" s="232"/>
      <c r="AO596" s="232"/>
      <c r="AP596" s="232"/>
      <c r="AQ596" s="232"/>
      <c r="AR596" s="232"/>
      <c r="AS596" s="232"/>
      <c r="AT596" s="232"/>
      <c r="AU596" s="232"/>
      <c r="AV596" s="232"/>
      <c r="AW596" s="232"/>
      <c r="AX596" s="232"/>
      <c r="AY596" s="232">
        <f t="shared" si="26"/>
        <v>0</v>
      </c>
      <c r="AZ596" s="287"/>
      <c r="BA596" s="235"/>
    </row>
    <row r="597" spans="1:53" ht="15.65" customHeight="1">
      <c r="A597" s="296"/>
      <c r="B597" s="290"/>
      <c r="C597" s="296"/>
      <c r="D597" s="290"/>
      <c r="E597" s="290"/>
      <c r="F597" s="290"/>
      <c r="G597" s="220" t="s">
        <v>1772</v>
      </c>
      <c r="H597" s="221"/>
      <c r="I597" s="221"/>
      <c r="J597" s="221"/>
      <c r="K597" s="221"/>
      <c r="L597" s="221"/>
      <c r="M597" s="221"/>
      <c r="N597" s="221"/>
      <c r="O597" s="221"/>
      <c r="P597" s="221"/>
      <c r="Q597" s="221"/>
      <c r="R597" s="221"/>
      <c r="S597" s="221"/>
      <c r="T597" s="221"/>
      <c r="U597" s="221"/>
      <c r="V597" s="221"/>
      <c r="W597" s="221"/>
      <c r="X597" s="221"/>
      <c r="Y597" s="221"/>
      <c r="Z597" s="221"/>
      <c r="AA597" s="221"/>
      <c r="AB597" s="221"/>
      <c r="AC597" s="221"/>
      <c r="AD597" s="221"/>
      <c r="AE597" s="221"/>
      <c r="AF597" s="221"/>
      <c r="AG597" s="221"/>
      <c r="AH597" s="221"/>
      <c r="AI597" s="221"/>
      <c r="AJ597" s="221"/>
      <c r="AK597" s="221"/>
      <c r="AL597" s="221"/>
      <c r="AM597" s="221"/>
      <c r="AN597" s="221"/>
      <c r="AO597" s="221"/>
      <c r="AP597" s="221"/>
      <c r="AQ597" s="221"/>
      <c r="AR597" s="221"/>
      <c r="AS597" s="221"/>
      <c r="AT597" s="221"/>
      <c r="AU597" s="221"/>
      <c r="AV597" s="221"/>
      <c r="AW597" s="221"/>
      <c r="AX597" s="221"/>
      <c r="AY597" s="221">
        <f t="shared" si="26"/>
        <v>0</v>
      </c>
      <c r="AZ597" s="287"/>
      <c r="BA597" s="235"/>
    </row>
    <row r="598" spans="1:53" ht="17.5" customHeight="1">
      <c r="A598" s="293">
        <v>120</v>
      </c>
      <c r="B598" s="294" t="s">
        <v>1956</v>
      </c>
      <c r="C598" s="293">
        <v>2017</v>
      </c>
      <c r="D598" s="294" t="s">
        <v>61</v>
      </c>
      <c r="E598" s="294" t="s">
        <v>1762</v>
      </c>
      <c r="F598" s="294" t="s">
        <v>1929</v>
      </c>
      <c r="G598" s="234" t="s">
        <v>1764</v>
      </c>
      <c r="H598" s="224" t="s">
        <v>1765</v>
      </c>
      <c r="I598" s="224"/>
      <c r="J598" s="224"/>
      <c r="K598" s="224"/>
      <c r="L598" s="224"/>
      <c r="M598" s="224"/>
      <c r="N598" s="224"/>
      <c r="O598" s="224"/>
      <c r="P598" s="224"/>
      <c r="Q598" s="224"/>
      <c r="R598" s="224"/>
      <c r="S598" s="224"/>
      <c r="T598" s="224"/>
      <c r="U598" s="224"/>
      <c r="V598" s="224"/>
      <c r="W598" s="224"/>
      <c r="X598" s="224"/>
      <c r="Y598" s="224"/>
      <c r="Z598" s="224"/>
      <c r="AA598" s="224"/>
      <c r="AB598" s="224"/>
      <c r="AC598" s="224"/>
      <c r="AD598" s="224"/>
      <c r="AE598" s="224"/>
      <c r="AF598" s="224"/>
      <c r="AG598" s="224"/>
      <c r="AH598" s="224"/>
      <c r="AI598" s="224"/>
      <c r="AJ598" s="224"/>
      <c r="AK598" s="224"/>
      <c r="AL598" s="224"/>
      <c r="AM598" s="224"/>
      <c r="AN598" s="224"/>
      <c r="AO598" s="224"/>
      <c r="AP598" s="224"/>
      <c r="AQ598" s="224"/>
      <c r="AR598" s="224"/>
      <c r="AS598" s="224"/>
      <c r="AT598" s="224"/>
      <c r="AU598" s="224"/>
      <c r="AV598" s="224"/>
      <c r="AW598" s="224"/>
      <c r="AX598" s="224"/>
      <c r="AY598" s="224">
        <f t="shared" si="26"/>
        <v>0</v>
      </c>
      <c r="AZ598" s="287"/>
      <c r="BA598" s="235"/>
    </row>
    <row r="599" spans="1:53" ht="21.65" customHeight="1">
      <c r="A599" s="293"/>
      <c r="B599" s="294"/>
      <c r="C599" s="293"/>
      <c r="D599" s="294"/>
      <c r="E599" s="294"/>
      <c r="F599" s="294"/>
      <c r="G599" s="234" t="s">
        <v>1766</v>
      </c>
      <c r="H599" s="224" t="s">
        <v>1767</v>
      </c>
      <c r="I599" s="224"/>
      <c r="J599" s="224"/>
      <c r="K599" s="224"/>
      <c r="L599" s="224"/>
      <c r="M599" s="224"/>
      <c r="N599" s="224"/>
      <c r="O599" s="224"/>
      <c r="P599" s="224"/>
      <c r="Q599" s="224"/>
      <c r="R599" s="224"/>
      <c r="S599" s="224"/>
      <c r="T599" s="224"/>
      <c r="U599" s="224"/>
      <c r="V599" s="224"/>
      <c r="W599" s="224"/>
      <c r="X599" s="224"/>
      <c r="Y599" s="224"/>
      <c r="Z599" s="224"/>
      <c r="AA599" s="224"/>
      <c r="AB599" s="224"/>
      <c r="AC599" s="224"/>
      <c r="AD599" s="224"/>
      <c r="AE599" s="224"/>
      <c r="AF599" s="224"/>
      <c r="AG599" s="224"/>
      <c r="AH599" s="224"/>
      <c r="AI599" s="224"/>
      <c r="AJ599" s="224"/>
      <c r="AK599" s="224"/>
      <c r="AL599" s="224"/>
      <c r="AM599" s="224"/>
      <c r="AN599" s="224"/>
      <c r="AO599" s="224"/>
      <c r="AP599" s="224"/>
      <c r="AQ599" s="224"/>
      <c r="AR599" s="224"/>
      <c r="AS599" s="224"/>
      <c r="AT599" s="224"/>
      <c r="AU599" s="224"/>
      <c r="AV599" s="224"/>
      <c r="AW599" s="224"/>
      <c r="AX599" s="224"/>
      <c r="AY599" s="224">
        <f t="shared" si="26"/>
        <v>0</v>
      </c>
      <c r="AZ599" s="287"/>
      <c r="BA599" s="235"/>
    </row>
    <row r="600" spans="1:53" ht="19.5" customHeight="1">
      <c r="A600" s="293"/>
      <c r="B600" s="294"/>
      <c r="C600" s="293"/>
      <c r="D600" s="294"/>
      <c r="E600" s="294"/>
      <c r="F600" s="294"/>
      <c r="G600" s="234" t="s">
        <v>1768</v>
      </c>
      <c r="H600" s="224" t="s">
        <v>1769</v>
      </c>
      <c r="I600" s="224"/>
      <c r="J600" s="224"/>
      <c r="K600" s="224"/>
      <c r="L600" s="224"/>
      <c r="M600" s="224"/>
      <c r="N600" s="224"/>
      <c r="O600" s="224"/>
      <c r="P600" s="224"/>
      <c r="Q600" s="224"/>
      <c r="R600" s="224"/>
      <c r="S600" s="224"/>
      <c r="T600" s="224"/>
      <c r="U600" s="224"/>
      <c r="V600" s="224"/>
      <c r="W600" s="224"/>
      <c r="X600" s="224"/>
      <c r="Y600" s="224"/>
      <c r="Z600" s="224"/>
      <c r="AA600" s="224"/>
      <c r="AB600" s="224"/>
      <c r="AC600" s="224"/>
      <c r="AD600" s="224"/>
      <c r="AE600" s="224"/>
      <c r="AF600" s="224"/>
      <c r="AG600" s="224"/>
      <c r="AH600" s="224"/>
      <c r="AI600" s="224"/>
      <c r="AJ600" s="224"/>
      <c r="AK600" s="224"/>
      <c r="AL600" s="224"/>
      <c r="AM600" s="224"/>
      <c r="AN600" s="224"/>
      <c r="AO600" s="224"/>
      <c r="AP600" s="224"/>
      <c r="AQ600" s="224"/>
      <c r="AR600" s="224"/>
      <c r="AS600" s="224"/>
      <c r="AT600" s="224"/>
      <c r="AU600" s="224"/>
      <c r="AV600" s="224"/>
      <c r="AW600" s="224"/>
      <c r="AX600" s="224"/>
      <c r="AY600" s="224">
        <f t="shared" si="26"/>
        <v>0</v>
      </c>
      <c r="AZ600" s="287"/>
      <c r="BA600" s="235"/>
    </row>
    <row r="601" spans="1:53" ht="19.5" customHeight="1">
      <c r="A601" s="293"/>
      <c r="B601" s="294"/>
      <c r="C601" s="293"/>
      <c r="D601" s="294"/>
      <c r="E601" s="294"/>
      <c r="F601" s="294"/>
      <c r="G601" s="234" t="s">
        <v>1770</v>
      </c>
      <c r="H601" s="224"/>
      <c r="I601" s="224"/>
      <c r="J601" s="224"/>
      <c r="K601" s="224"/>
      <c r="L601" s="224"/>
      <c r="M601" s="224" t="s">
        <v>1803</v>
      </c>
      <c r="N601" s="224"/>
      <c r="O601" s="224"/>
      <c r="P601" s="224"/>
      <c r="Q601" s="224"/>
      <c r="R601" s="224"/>
      <c r="S601" s="224"/>
      <c r="T601" s="224" t="s">
        <v>1803</v>
      </c>
      <c r="U601" s="224" t="s">
        <v>1771</v>
      </c>
      <c r="V601" s="224"/>
      <c r="W601" s="224"/>
      <c r="X601" s="224"/>
      <c r="Y601" s="224"/>
      <c r="Z601" s="224"/>
      <c r="AA601" s="224"/>
      <c r="AB601" s="224"/>
      <c r="AC601" s="224"/>
      <c r="AD601" s="224"/>
      <c r="AE601" s="224"/>
      <c r="AF601" s="224"/>
      <c r="AG601" s="224" t="s">
        <v>1803</v>
      </c>
      <c r="AH601" s="224"/>
      <c r="AI601" s="224"/>
      <c r="AJ601" s="224"/>
      <c r="AK601" s="224"/>
      <c r="AL601" s="224"/>
      <c r="AM601" s="224"/>
      <c r="AN601" s="224"/>
      <c r="AO601" s="224"/>
      <c r="AP601" s="224"/>
      <c r="AQ601" s="224"/>
      <c r="AR601" s="224"/>
      <c r="AS601" s="224"/>
      <c r="AT601" s="224"/>
      <c r="AU601" s="224"/>
      <c r="AV601" s="224"/>
      <c r="AW601" s="224"/>
      <c r="AX601" s="224"/>
      <c r="AY601" s="224">
        <f t="shared" si="26"/>
        <v>4</v>
      </c>
      <c r="AZ601" s="287"/>
      <c r="BA601" s="235"/>
    </row>
    <row r="602" spans="1:53" ht="20.5" customHeight="1">
      <c r="A602" s="293"/>
      <c r="B602" s="294"/>
      <c r="C602" s="293"/>
      <c r="D602" s="294"/>
      <c r="E602" s="294"/>
      <c r="F602" s="294"/>
      <c r="G602" s="220" t="s">
        <v>1772</v>
      </c>
      <c r="H602" s="221"/>
      <c r="I602" s="221"/>
      <c r="J602" s="221"/>
      <c r="K602" s="221"/>
      <c r="L602" s="221"/>
      <c r="M602" s="221"/>
      <c r="N602" s="221"/>
      <c r="O602" s="221"/>
      <c r="P602" s="221"/>
      <c r="Q602" s="221"/>
      <c r="R602" s="221"/>
      <c r="S602" s="221"/>
      <c r="T602" s="221"/>
      <c r="U602" s="221"/>
      <c r="V602" s="221"/>
      <c r="W602" s="221"/>
      <c r="X602" s="221"/>
      <c r="Y602" s="221"/>
      <c r="Z602" s="221"/>
      <c r="AA602" s="221"/>
      <c r="AB602" s="221"/>
      <c r="AC602" s="221"/>
      <c r="AD602" s="221"/>
      <c r="AE602" s="221"/>
      <c r="AF602" s="221"/>
      <c r="AG602" s="221"/>
      <c r="AH602" s="221"/>
      <c r="AI602" s="221"/>
      <c r="AJ602" s="221"/>
      <c r="AK602" s="221"/>
      <c r="AL602" s="221"/>
      <c r="AM602" s="221"/>
      <c r="AN602" s="221"/>
      <c r="AO602" s="221"/>
      <c r="AP602" s="221"/>
      <c r="AQ602" s="221"/>
      <c r="AR602" s="221"/>
      <c r="AS602" s="221"/>
      <c r="AT602" s="221"/>
      <c r="AU602" s="221"/>
      <c r="AV602" s="221"/>
      <c r="AW602" s="221"/>
      <c r="AX602" s="221"/>
      <c r="AY602" s="221">
        <f t="shared" si="26"/>
        <v>0</v>
      </c>
      <c r="AZ602" s="287"/>
      <c r="BA602" s="235"/>
    </row>
    <row r="603" spans="1:53" ht="19.5" customHeight="1">
      <c r="A603" s="288">
        <v>121</v>
      </c>
      <c r="B603" s="289" t="s">
        <v>1957</v>
      </c>
      <c r="C603" s="288">
        <v>2017</v>
      </c>
      <c r="D603" s="289" t="s">
        <v>789</v>
      </c>
      <c r="E603" s="289" t="s">
        <v>1775</v>
      </c>
      <c r="F603" s="289" t="s">
        <v>732</v>
      </c>
      <c r="G603" s="234" t="s">
        <v>1764</v>
      </c>
      <c r="H603" s="224"/>
      <c r="I603" s="224"/>
      <c r="J603" s="224"/>
      <c r="K603" s="224"/>
      <c r="L603" s="224"/>
      <c r="M603" s="224"/>
      <c r="N603" s="224"/>
      <c r="O603" s="224"/>
      <c r="P603" s="224"/>
      <c r="Q603" s="224"/>
      <c r="R603" s="224"/>
      <c r="S603" s="224"/>
      <c r="T603" s="224"/>
      <c r="U603" s="224"/>
      <c r="V603" s="224"/>
      <c r="W603" s="224"/>
      <c r="X603" s="224"/>
      <c r="Y603" s="224"/>
      <c r="Z603" s="224"/>
      <c r="AA603" s="224"/>
      <c r="AB603" s="224"/>
      <c r="AC603" s="224"/>
      <c r="AD603" s="224"/>
      <c r="AE603" s="224"/>
      <c r="AF603" s="224" t="s">
        <v>1765</v>
      </c>
      <c r="AG603" s="224"/>
      <c r="AH603" s="224"/>
      <c r="AI603" s="224"/>
      <c r="AJ603" s="224"/>
      <c r="AK603" s="224"/>
      <c r="AL603" s="224"/>
      <c r="AM603" s="224"/>
      <c r="AN603" s="224"/>
      <c r="AO603" s="224"/>
      <c r="AP603" s="224"/>
      <c r="AQ603" s="224"/>
      <c r="AR603" s="224"/>
      <c r="AS603" s="224"/>
      <c r="AT603" s="224"/>
      <c r="AU603" s="224"/>
      <c r="AV603" s="224"/>
      <c r="AW603" s="224"/>
      <c r="AX603" s="224"/>
      <c r="AY603" s="224">
        <f t="shared" si="26"/>
        <v>1</v>
      </c>
      <c r="AZ603" s="287"/>
      <c r="BA603" s="235"/>
    </row>
    <row r="604" spans="1:53" ht="20.5" customHeight="1">
      <c r="A604" s="288"/>
      <c r="B604" s="289"/>
      <c r="C604" s="288"/>
      <c r="D604" s="289"/>
      <c r="E604" s="289"/>
      <c r="F604" s="289"/>
      <c r="G604" s="234" t="s">
        <v>1766</v>
      </c>
      <c r="H604" s="224"/>
      <c r="I604" s="224"/>
      <c r="J604" s="224"/>
      <c r="K604" s="224"/>
      <c r="L604" s="224"/>
      <c r="M604" s="224"/>
      <c r="N604" s="224"/>
      <c r="O604" s="224"/>
      <c r="P604" s="224"/>
      <c r="Q604" s="224"/>
      <c r="R604" s="224"/>
      <c r="S604" s="224"/>
      <c r="T604" s="224"/>
      <c r="U604" s="224"/>
      <c r="V604" s="224"/>
      <c r="W604" s="224"/>
      <c r="X604" s="224"/>
      <c r="Y604" s="224"/>
      <c r="Z604" s="224"/>
      <c r="AA604" s="224"/>
      <c r="AB604" s="224"/>
      <c r="AC604" s="224"/>
      <c r="AD604" s="224"/>
      <c r="AE604" s="224"/>
      <c r="AF604" s="224" t="s">
        <v>1767</v>
      </c>
      <c r="AG604" s="224"/>
      <c r="AH604" s="224"/>
      <c r="AI604" s="224"/>
      <c r="AJ604" s="224"/>
      <c r="AK604" s="224"/>
      <c r="AL604" s="224"/>
      <c r="AM604" s="224"/>
      <c r="AN604" s="224"/>
      <c r="AO604" s="224"/>
      <c r="AP604" s="224"/>
      <c r="AQ604" s="224"/>
      <c r="AR604" s="224"/>
      <c r="AS604" s="224"/>
      <c r="AT604" s="224"/>
      <c r="AU604" s="224"/>
      <c r="AV604" s="224"/>
      <c r="AW604" s="224"/>
      <c r="AX604" s="224"/>
      <c r="AY604" s="224">
        <f t="shared" si="26"/>
        <v>1</v>
      </c>
      <c r="AZ604" s="287"/>
      <c r="BA604" s="235"/>
    </row>
    <row r="605" spans="1:53" ht="17.149999999999999" customHeight="1">
      <c r="A605" s="288"/>
      <c r="B605" s="289"/>
      <c r="C605" s="288"/>
      <c r="D605" s="289"/>
      <c r="E605" s="289"/>
      <c r="F605" s="289"/>
      <c r="G605" s="237" t="s">
        <v>1768</v>
      </c>
      <c r="H605" s="238"/>
      <c r="I605" s="238"/>
      <c r="J605" s="238"/>
      <c r="K605" s="238"/>
      <c r="L605" s="238"/>
      <c r="M605" s="238"/>
      <c r="N605" s="238"/>
      <c r="O605" s="238"/>
      <c r="P605" s="238"/>
      <c r="Q605" s="238"/>
      <c r="R605" s="238"/>
      <c r="S605" s="238"/>
      <c r="T605" s="238"/>
      <c r="U605" s="238"/>
      <c r="V605" s="238"/>
      <c r="W605" s="238"/>
      <c r="X605" s="238"/>
      <c r="Y605" s="238"/>
      <c r="Z605" s="238"/>
      <c r="AA605" s="238"/>
      <c r="AB605" s="238"/>
      <c r="AC605" s="238"/>
      <c r="AD605" s="238"/>
      <c r="AE605" s="238"/>
      <c r="AF605" s="238"/>
      <c r="AG605" s="238"/>
      <c r="AH605" s="238"/>
      <c r="AI605" s="238"/>
      <c r="AJ605" s="238"/>
      <c r="AK605" s="238"/>
      <c r="AL605" s="238"/>
      <c r="AM605" s="238"/>
      <c r="AN605" s="238"/>
      <c r="AO605" s="238"/>
      <c r="AP605" s="238"/>
      <c r="AQ605" s="238"/>
      <c r="AR605" s="238"/>
      <c r="AS605" s="238"/>
      <c r="AT605" s="238"/>
      <c r="AU605" s="238"/>
      <c r="AV605" s="238"/>
      <c r="AW605" s="238"/>
      <c r="AX605" s="238"/>
      <c r="AY605" s="239"/>
      <c r="AZ605" s="287"/>
      <c r="BA605" s="235"/>
    </row>
    <row r="606" spans="1:53" ht="18.649999999999999" customHeight="1">
      <c r="A606" s="288"/>
      <c r="B606" s="289"/>
      <c r="C606" s="288"/>
      <c r="D606" s="289"/>
      <c r="E606" s="289"/>
      <c r="F606" s="289"/>
      <c r="G606" s="237" t="s">
        <v>1770</v>
      </c>
      <c r="H606" s="238"/>
      <c r="I606" s="238"/>
      <c r="J606" s="238"/>
      <c r="K606" s="238"/>
      <c r="L606" s="238"/>
      <c r="M606" s="238"/>
      <c r="N606" s="238"/>
      <c r="O606" s="238"/>
      <c r="P606" s="238"/>
      <c r="Q606" s="238"/>
      <c r="R606" s="238"/>
      <c r="S606" s="238"/>
      <c r="T606" s="238"/>
      <c r="U606" s="238"/>
      <c r="V606" s="238"/>
      <c r="W606" s="238"/>
      <c r="X606" s="238"/>
      <c r="Y606" s="238"/>
      <c r="Z606" s="238"/>
      <c r="AA606" s="238"/>
      <c r="AB606" s="238"/>
      <c r="AC606" s="238"/>
      <c r="AD606" s="238"/>
      <c r="AE606" s="238"/>
      <c r="AF606" s="238"/>
      <c r="AG606" s="238"/>
      <c r="AH606" s="238"/>
      <c r="AI606" s="238"/>
      <c r="AJ606" s="238"/>
      <c r="AK606" s="238"/>
      <c r="AL606" s="238"/>
      <c r="AM606" s="238"/>
      <c r="AN606" s="238"/>
      <c r="AO606" s="238"/>
      <c r="AP606" s="238"/>
      <c r="AQ606" s="238"/>
      <c r="AR606" s="238"/>
      <c r="AS606" s="238"/>
      <c r="AT606" s="238"/>
      <c r="AU606" s="238"/>
      <c r="AV606" s="238"/>
      <c r="AW606" s="238"/>
      <c r="AX606" s="238"/>
      <c r="AY606" s="239"/>
      <c r="AZ606" s="287"/>
      <c r="BA606" s="235"/>
    </row>
    <row r="607" spans="1:53" ht="17.149999999999999" customHeight="1">
      <c r="A607" s="288"/>
      <c r="B607" s="289"/>
      <c r="C607" s="288"/>
      <c r="D607" s="289"/>
      <c r="E607" s="289"/>
      <c r="F607" s="289"/>
      <c r="G607" s="220" t="s">
        <v>1772</v>
      </c>
      <c r="H607" s="221"/>
      <c r="I607" s="221"/>
      <c r="J607" s="221"/>
      <c r="K607" s="221"/>
      <c r="L607" s="221"/>
      <c r="M607" s="221"/>
      <c r="N607" s="221"/>
      <c r="O607" s="221"/>
      <c r="P607" s="221"/>
      <c r="Q607" s="221"/>
      <c r="R607" s="221"/>
      <c r="S607" s="221"/>
      <c r="T607" s="221"/>
      <c r="U607" s="221"/>
      <c r="V607" s="221"/>
      <c r="W607" s="221"/>
      <c r="X607" s="221"/>
      <c r="Y607" s="221"/>
      <c r="Z607" s="221"/>
      <c r="AA607" s="221"/>
      <c r="AB607" s="221"/>
      <c r="AC607" s="221"/>
      <c r="AD607" s="221"/>
      <c r="AE607" s="221"/>
      <c r="AF607" s="221"/>
      <c r="AG607" s="221"/>
      <c r="AH607" s="221"/>
      <c r="AI607" s="221"/>
      <c r="AJ607" s="221"/>
      <c r="AK607" s="221"/>
      <c r="AL607" s="221"/>
      <c r="AM607" s="221"/>
      <c r="AN607" s="221"/>
      <c r="AO607" s="221"/>
      <c r="AP607" s="221"/>
      <c r="AQ607" s="221"/>
      <c r="AR607" s="221"/>
      <c r="AS607" s="221"/>
      <c r="AT607" s="221"/>
      <c r="AU607" s="221"/>
      <c r="AV607" s="221"/>
      <c r="AW607" s="221"/>
      <c r="AX607" s="221"/>
      <c r="AY607" s="221">
        <f>COUNTA(I607:AX607)</f>
        <v>0</v>
      </c>
      <c r="AZ607" s="287"/>
      <c r="BA607" s="235"/>
    </row>
    <row r="608" spans="1:53" ht="17.149999999999999" customHeight="1">
      <c r="A608" s="288">
        <v>122</v>
      </c>
      <c r="B608" s="289" t="s">
        <v>1958</v>
      </c>
      <c r="C608" s="288">
        <v>2017</v>
      </c>
      <c r="D608" s="289" t="s">
        <v>1403</v>
      </c>
      <c r="E608" s="289" t="s">
        <v>1778</v>
      </c>
      <c r="F608" s="289">
        <v>2</v>
      </c>
      <c r="G608" s="234" t="s">
        <v>1764</v>
      </c>
      <c r="H608" s="224" t="s">
        <v>1765</v>
      </c>
      <c r="I608" s="224"/>
      <c r="J608" s="224"/>
      <c r="K608" s="224"/>
      <c r="L608" s="224"/>
      <c r="M608" s="224"/>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24"/>
      <c r="AJ608" s="224"/>
      <c r="AK608" s="224"/>
      <c r="AL608" s="224"/>
      <c r="AM608" s="224"/>
      <c r="AN608" s="224"/>
      <c r="AO608" s="224"/>
      <c r="AP608" s="224"/>
      <c r="AQ608" s="224"/>
      <c r="AR608" s="224"/>
      <c r="AS608" s="224"/>
      <c r="AT608" s="224"/>
      <c r="AU608" s="224"/>
      <c r="AV608" s="224"/>
      <c r="AW608" s="224"/>
      <c r="AX608" s="224"/>
      <c r="AY608" s="224">
        <f>COUNTA(I608:AX608)</f>
        <v>0</v>
      </c>
      <c r="AZ608" s="287" t="s">
        <v>1959</v>
      </c>
      <c r="BA608" s="235"/>
    </row>
    <row r="609" spans="1:53" ht="17.149999999999999" customHeight="1">
      <c r="A609" s="288"/>
      <c r="B609" s="289"/>
      <c r="C609" s="288"/>
      <c r="D609" s="289"/>
      <c r="E609" s="289"/>
      <c r="F609" s="289"/>
      <c r="G609" s="234" t="s">
        <v>1766</v>
      </c>
      <c r="H609" s="224"/>
      <c r="I609" s="224"/>
      <c r="J609" s="224"/>
      <c r="K609" s="224"/>
      <c r="L609" s="224"/>
      <c r="M609" s="224" t="s">
        <v>1767</v>
      </c>
      <c r="N609" s="224"/>
      <c r="O609" s="224"/>
      <c r="P609" s="224"/>
      <c r="Q609" s="224"/>
      <c r="R609" s="224"/>
      <c r="S609" s="224"/>
      <c r="T609" s="224"/>
      <c r="U609" s="224"/>
      <c r="V609" s="224"/>
      <c r="W609" s="224"/>
      <c r="X609" s="224"/>
      <c r="Y609" s="224"/>
      <c r="Z609" s="224"/>
      <c r="AA609" s="224"/>
      <c r="AB609" s="224"/>
      <c r="AC609" s="224"/>
      <c r="AD609" s="224"/>
      <c r="AE609" s="224"/>
      <c r="AF609" s="224"/>
      <c r="AG609" s="224"/>
      <c r="AH609" s="224"/>
      <c r="AI609" s="224"/>
      <c r="AJ609" s="224"/>
      <c r="AK609" s="224"/>
      <c r="AL609" s="224"/>
      <c r="AM609" s="224"/>
      <c r="AN609" s="224"/>
      <c r="AO609" s="224"/>
      <c r="AP609" s="224"/>
      <c r="AQ609" s="224"/>
      <c r="AR609" s="224"/>
      <c r="AS609" s="224"/>
      <c r="AT609" s="224"/>
      <c r="AU609" s="224"/>
      <c r="AV609" s="224"/>
      <c r="AW609" s="224"/>
      <c r="AX609" s="224"/>
      <c r="AY609" s="224">
        <f>COUNTA(I609:AX609)</f>
        <v>1</v>
      </c>
      <c r="AZ609" s="287"/>
      <c r="BA609" s="235"/>
    </row>
    <row r="610" spans="1:53" ht="17.149999999999999" customHeight="1">
      <c r="A610" s="288"/>
      <c r="B610" s="289"/>
      <c r="C610" s="288"/>
      <c r="D610" s="289"/>
      <c r="E610" s="289"/>
      <c r="F610" s="289"/>
      <c r="G610" s="234" t="s">
        <v>1768</v>
      </c>
      <c r="H610" s="224"/>
      <c r="I610" s="224"/>
      <c r="J610" s="224"/>
      <c r="K610" s="224"/>
      <c r="L610" s="224"/>
      <c r="M610" s="224" t="s">
        <v>1769</v>
      </c>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24"/>
      <c r="AJ610" s="224"/>
      <c r="AK610" s="224"/>
      <c r="AL610" s="224"/>
      <c r="AM610" s="224"/>
      <c r="AN610" s="224"/>
      <c r="AO610" s="224"/>
      <c r="AP610" s="224"/>
      <c r="AQ610" s="224"/>
      <c r="AR610" s="224"/>
      <c r="AS610" s="224"/>
      <c r="AT610" s="224"/>
      <c r="AU610" s="224"/>
      <c r="AV610" s="224"/>
      <c r="AW610" s="224"/>
      <c r="AX610" s="224"/>
      <c r="AY610" s="224">
        <f>COUNTA(I610:AX610)</f>
        <v>1</v>
      </c>
      <c r="AZ610" s="287"/>
      <c r="BA610" s="235"/>
    </row>
    <row r="611" spans="1:53" ht="17.149999999999999" customHeight="1">
      <c r="A611" s="288"/>
      <c r="B611" s="289"/>
      <c r="C611" s="288"/>
      <c r="D611" s="289"/>
      <c r="E611" s="289"/>
      <c r="F611" s="289"/>
      <c r="G611" s="237" t="s">
        <v>1770</v>
      </c>
      <c r="H611" s="238"/>
      <c r="I611" s="238"/>
      <c r="J611" s="238"/>
      <c r="K611" s="238"/>
      <c r="L611" s="238"/>
      <c r="M611" s="238"/>
      <c r="N611" s="238"/>
      <c r="O611" s="238"/>
      <c r="P611" s="238"/>
      <c r="Q611" s="238"/>
      <c r="R611" s="238"/>
      <c r="S611" s="238"/>
      <c r="T611" s="238"/>
      <c r="U611" s="238"/>
      <c r="V611" s="238"/>
      <c r="W611" s="238"/>
      <c r="X611" s="238"/>
      <c r="Y611" s="238"/>
      <c r="Z611" s="238"/>
      <c r="AA611" s="238"/>
      <c r="AB611" s="238"/>
      <c r="AC611" s="238"/>
      <c r="AD611" s="238"/>
      <c r="AE611" s="238"/>
      <c r="AF611" s="238"/>
      <c r="AG611" s="238"/>
      <c r="AH611" s="238"/>
      <c r="AI611" s="238"/>
      <c r="AJ611" s="238"/>
      <c r="AK611" s="238"/>
      <c r="AL611" s="238"/>
      <c r="AM611" s="238"/>
      <c r="AN611" s="238"/>
      <c r="AO611" s="238"/>
      <c r="AP611" s="238"/>
      <c r="AQ611" s="238"/>
      <c r="AR611" s="238"/>
      <c r="AS611" s="238"/>
      <c r="AT611" s="238"/>
      <c r="AU611" s="238"/>
      <c r="AV611" s="238"/>
      <c r="AW611" s="238"/>
      <c r="AX611" s="238"/>
      <c r="AY611" s="238"/>
      <c r="AZ611" s="287"/>
      <c r="BA611" s="235"/>
    </row>
    <row r="612" spans="1:53" ht="17.149999999999999" customHeight="1">
      <c r="A612" s="288"/>
      <c r="B612" s="289"/>
      <c r="C612" s="288"/>
      <c r="D612" s="289"/>
      <c r="E612" s="289"/>
      <c r="F612" s="289"/>
      <c r="G612" s="220" t="s">
        <v>1772</v>
      </c>
      <c r="H612" s="221"/>
      <c r="I612" s="221"/>
      <c r="J612" s="221"/>
      <c r="K612" s="221"/>
      <c r="L612" s="221"/>
      <c r="M612" s="221"/>
      <c r="N612" s="221"/>
      <c r="O612" s="221"/>
      <c r="P612" s="221"/>
      <c r="Q612" s="221"/>
      <c r="R612" s="221"/>
      <c r="S612" s="221"/>
      <c r="T612" s="221"/>
      <c r="U612" s="221"/>
      <c r="V612" s="221"/>
      <c r="W612" s="221"/>
      <c r="X612" s="221"/>
      <c r="Y612" s="221"/>
      <c r="Z612" s="221"/>
      <c r="AA612" s="221"/>
      <c r="AB612" s="221"/>
      <c r="AC612" s="221"/>
      <c r="AD612" s="221"/>
      <c r="AE612" s="221"/>
      <c r="AF612" s="221"/>
      <c r="AG612" s="221"/>
      <c r="AH612" s="221"/>
      <c r="AI612" s="221"/>
      <c r="AJ612" s="221"/>
      <c r="AK612" s="221"/>
      <c r="AL612" s="221"/>
      <c r="AM612" s="221"/>
      <c r="AN612" s="221"/>
      <c r="AO612" s="221"/>
      <c r="AP612" s="221"/>
      <c r="AQ612" s="221"/>
      <c r="AR612" s="221"/>
      <c r="AS612" s="221"/>
      <c r="AT612" s="221"/>
      <c r="AU612" s="221"/>
      <c r="AV612" s="221"/>
      <c r="AW612" s="221"/>
      <c r="AX612" s="221"/>
      <c r="AY612" s="221"/>
      <c r="AZ612" s="287"/>
      <c r="BA612" s="235"/>
    </row>
    <row r="613" spans="1:53" ht="14.5" customHeight="1">
      <c r="A613" s="288">
        <v>123</v>
      </c>
      <c r="B613" s="289" t="s">
        <v>1927</v>
      </c>
      <c r="C613" s="288">
        <v>2018</v>
      </c>
      <c r="D613" s="289" t="s">
        <v>354</v>
      </c>
      <c r="E613" s="289" t="s">
        <v>1775</v>
      </c>
      <c r="F613" s="289">
        <v>12</v>
      </c>
      <c r="G613" s="234" t="s">
        <v>1764</v>
      </c>
      <c r="H613" s="224"/>
      <c r="I613" s="224"/>
      <c r="J613" s="224"/>
      <c r="K613" s="224"/>
      <c r="L613" s="224"/>
      <c r="M613" s="224" t="s">
        <v>1767</v>
      </c>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24"/>
      <c r="AJ613" s="224"/>
      <c r="AK613" s="224"/>
      <c r="AL613" s="224"/>
      <c r="AM613" s="224"/>
      <c r="AN613" s="224"/>
      <c r="AO613" s="224"/>
      <c r="AP613" s="224"/>
      <c r="AQ613" s="224"/>
      <c r="AR613" s="224"/>
      <c r="AS613" s="224"/>
      <c r="AT613" s="224"/>
      <c r="AU613" s="224"/>
      <c r="AV613" s="224"/>
      <c r="AW613" s="224"/>
      <c r="AX613" s="224"/>
      <c r="AY613" s="224">
        <f>COUNTA(I613:AX613)</f>
        <v>1</v>
      </c>
      <c r="AZ613" s="287"/>
      <c r="BA613" s="235"/>
    </row>
    <row r="614" spans="1:53" ht="18.649999999999999" customHeight="1">
      <c r="A614" s="288"/>
      <c r="B614" s="289"/>
      <c r="C614" s="288"/>
      <c r="D614" s="289"/>
      <c r="E614" s="289"/>
      <c r="F614" s="289"/>
      <c r="G614" s="234" t="s">
        <v>1766</v>
      </c>
      <c r="H614" s="224"/>
      <c r="I614" s="224"/>
      <c r="J614" s="224"/>
      <c r="K614" s="224"/>
      <c r="L614" s="224"/>
      <c r="M614" s="224" t="s">
        <v>1769</v>
      </c>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24"/>
      <c r="AJ614" s="224"/>
      <c r="AK614" s="224"/>
      <c r="AL614" s="224"/>
      <c r="AM614" s="224"/>
      <c r="AN614" s="224"/>
      <c r="AO614" s="224"/>
      <c r="AP614" s="224"/>
      <c r="AQ614" s="224"/>
      <c r="AR614" s="224"/>
      <c r="AS614" s="224"/>
      <c r="AT614" s="224"/>
      <c r="AU614" s="224"/>
      <c r="AV614" s="224"/>
      <c r="AW614" s="224"/>
      <c r="AX614" s="224"/>
      <c r="AY614" s="224">
        <f>COUNTA(I614:AX614)</f>
        <v>1</v>
      </c>
      <c r="AZ614" s="287"/>
      <c r="BA614" s="235"/>
    </row>
    <row r="615" spans="1:53" ht="17.5" customHeight="1">
      <c r="A615" s="288"/>
      <c r="B615" s="289"/>
      <c r="C615" s="288"/>
      <c r="D615" s="289"/>
      <c r="E615" s="289"/>
      <c r="F615" s="289"/>
      <c r="G615" s="237" t="s">
        <v>1768</v>
      </c>
      <c r="H615" s="238"/>
      <c r="I615" s="238"/>
      <c r="J615" s="238"/>
      <c r="K615" s="238"/>
      <c r="L615" s="238"/>
      <c r="M615" s="238"/>
      <c r="N615" s="238"/>
      <c r="O615" s="238"/>
      <c r="P615" s="238"/>
      <c r="Q615" s="238"/>
      <c r="R615" s="238"/>
      <c r="S615" s="238"/>
      <c r="T615" s="238"/>
      <c r="U615" s="238"/>
      <c r="V615" s="238"/>
      <c r="W615" s="238"/>
      <c r="X615" s="238"/>
      <c r="Y615" s="238"/>
      <c r="Z615" s="238"/>
      <c r="AA615" s="238"/>
      <c r="AB615" s="238"/>
      <c r="AC615" s="238"/>
      <c r="AD615" s="238"/>
      <c r="AE615" s="238"/>
      <c r="AF615" s="238"/>
      <c r="AG615" s="238"/>
      <c r="AH615" s="238"/>
      <c r="AI615" s="238"/>
      <c r="AJ615" s="238"/>
      <c r="AK615" s="238"/>
      <c r="AL615" s="238"/>
      <c r="AM615" s="238"/>
      <c r="AN615" s="238"/>
      <c r="AO615" s="238"/>
      <c r="AP615" s="238"/>
      <c r="AQ615" s="238"/>
      <c r="AR615" s="238"/>
      <c r="AS615" s="238"/>
      <c r="AT615" s="238"/>
      <c r="AU615" s="238"/>
      <c r="AV615" s="238"/>
      <c r="AW615" s="238"/>
      <c r="AX615" s="238"/>
      <c r="AY615" s="239"/>
      <c r="AZ615" s="287"/>
      <c r="BA615" s="235"/>
    </row>
    <row r="616" spans="1:53" ht="16.5" customHeight="1">
      <c r="A616" s="288"/>
      <c r="B616" s="289"/>
      <c r="C616" s="288"/>
      <c r="D616" s="289"/>
      <c r="E616" s="289"/>
      <c r="F616" s="289"/>
      <c r="G616" s="237" t="s">
        <v>1770</v>
      </c>
      <c r="H616" s="240"/>
      <c r="I616" s="240"/>
      <c r="J616" s="240"/>
      <c r="K616" s="240"/>
      <c r="L616" s="240"/>
      <c r="M616" s="240"/>
      <c r="N616" s="240"/>
      <c r="O616" s="240"/>
      <c r="P616" s="240"/>
      <c r="Q616" s="240"/>
      <c r="R616" s="240"/>
      <c r="S616" s="240"/>
      <c r="T616" s="240"/>
      <c r="U616" s="240"/>
      <c r="V616" s="240"/>
      <c r="W616" s="240"/>
      <c r="X616" s="240"/>
      <c r="Y616" s="240"/>
      <c r="Z616" s="240"/>
      <c r="AA616" s="240"/>
      <c r="AB616" s="240"/>
      <c r="AC616" s="240"/>
      <c r="AD616" s="240"/>
      <c r="AE616" s="240"/>
      <c r="AF616" s="240"/>
      <c r="AG616" s="240"/>
      <c r="AH616" s="240"/>
      <c r="AI616" s="240"/>
      <c r="AJ616" s="240"/>
      <c r="AK616" s="240"/>
      <c r="AL616" s="240"/>
      <c r="AM616" s="240"/>
      <c r="AN616" s="240"/>
      <c r="AO616" s="240"/>
      <c r="AP616" s="240"/>
      <c r="AQ616" s="240"/>
      <c r="AR616" s="240"/>
      <c r="AS616" s="240"/>
      <c r="AT616" s="240"/>
      <c r="AU616" s="240"/>
      <c r="AV616" s="240"/>
      <c r="AW616" s="240"/>
      <c r="AX616" s="240"/>
      <c r="AY616" s="240"/>
      <c r="AZ616" s="287"/>
      <c r="BA616" s="235"/>
    </row>
    <row r="617" spans="1:53" ht="18.649999999999999" customHeight="1">
      <c r="A617" s="288"/>
      <c r="B617" s="289"/>
      <c r="C617" s="288"/>
      <c r="D617" s="289"/>
      <c r="E617" s="289"/>
      <c r="F617" s="289"/>
      <c r="G617" s="220" t="s">
        <v>1772</v>
      </c>
      <c r="H617" s="221"/>
      <c r="I617" s="221"/>
      <c r="J617" s="221"/>
      <c r="K617" s="221"/>
      <c r="L617" s="221"/>
      <c r="M617" s="221"/>
      <c r="N617" s="221"/>
      <c r="O617" s="221"/>
      <c r="P617" s="221"/>
      <c r="Q617" s="221"/>
      <c r="R617" s="221"/>
      <c r="S617" s="221"/>
      <c r="T617" s="221"/>
      <c r="U617" s="221"/>
      <c r="V617" s="221"/>
      <c r="W617" s="221"/>
      <c r="X617" s="221"/>
      <c r="Y617" s="221"/>
      <c r="Z617" s="221"/>
      <c r="AA617" s="221"/>
      <c r="AB617" s="221"/>
      <c r="AC617" s="221"/>
      <c r="AD617" s="221"/>
      <c r="AE617" s="221"/>
      <c r="AF617" s="221"/>
      <c r="AG617" s="221"/>
      <c r="AH617" s="221"/>
      <c r="AI617" s="221"/>
      <c r="AJ617" s="221"/>
      <c r="AK617" s="221"/>
      <c r="AL617" s="221"/>
      <c r="AM617" s="221"/>
      <c r="AN617" s="221"/>
      <c r="AO617" s="221"/>
      <c r="AP617" s="221"/>
      <c r="AQ617" s="221"/>
      <c r="AR617" s="221"/>
      <c r="AS617" s="221"/>
      <c r="AT617" s="221"/>
      <c r="AU617" s="221"/>
      <c r="AV617" s="221"/>
      <c r="AW617" s="221"/>
      <c r="AX617" s="221"/>
      <c r="AY617" s="221">
        <f>COUNTA(I617:AX617)</f>
        <v>0</v>
      </c>
      <c r="AZ617" s="287"/>
      <c r="BA617" s="235"/>
    </row>
    <row r="618" spans="1:53" ht="15.65" customHeight="1">
      <c r="A618" s="288">
        <v>124</v>
      </c>
      <c r="B618" s="289" t="s">
        <v>1927</v>
      </c>
      <c r="C618" s="288">
        <v>2018</v>
      </c>
      <c r="D618" s="289" t="s">
        <v>354</v>
      </c>
      <c r="E618" s="289" t="s">
        <v>1778</v>
      </c>
      <c r="F618" s="289">
        <v>2</v>
      </c>
      <c r="G618" s="234" t="s">
        <v>1764</v>
      </c>
      <c r="H618" s="224"/>
      <c r="I618" s="224"/>
      <c r="J618" s="224"/>
      <c r="K618" s="224"/>
      <c r="L618" s="224"/>
      <c r="M618" s="224" t="s">
        <v>1765</v>
      </c>
      <c r="N618" s="224"/>
      <c r="O618" s="224"/>
      <c r="P618" s="224"/>
      <c r="Q618" s="224"/>
      <c r="R618" s="224"/>
      <c r="S618" s="224"/>
      <c r="T618" s="224"/>
      <c r="U618" s="224"/>
      <c r="V618" s="224"/>
      <c r="W618" s="224"/>
      <c r="X618" s="224"/>
      <c r="Y618" s="224"/>
      <c r="Z618" s="224"/>
      <c r="AA618" s="224"/>
      <c r="AB618" s="224"/>
      <c r="AC618" s="224"/>
      <c r="AD618" s="224"/>
      <c r="AE618" s="224"/>
      <c r="AF618" s="224"/>
      <c r="AG618" s="224"/>
      <c r="AH618" s="224"/>
      <c r="AI618" s="224"/>
      <c r="AJ618" s="224"/>
      <c r="AK618" s="224"/>
      <c r="AL618" s="224"/>
      <c r="AM618" s="224"/>
      <c r="AN618" s="224"/>
      <c r="AO618" s="224"/>
      <c r="AP618" s="224"/>
      <c r="AQ618" s="224"/>
      <c r="AR618" s="224"/>
      <c r="AS618" s="224"/>
      <c r="AT618" s="224"/>
      <c r="AU618" s="224"/>
      <c r="AV618" s="224"/>
      <c r="AW618" s="224"/>
      <c r="AX618" s="224"/>
      <c r="AY618" s="224">
        <f>COUNTA(I618:AX618)</f>
        <v>1</v>
      </c>
      <c r="AZ618" s="287" t="s">
        <v>1960</v>
      </c>
      <c r="BA618" s="235"/>
    </row>
    <row r="619" spans="1:53" ht="19" customHeight="1">
      <c r="A619" s="288"/>
      <c r="B619" s="289"/>
      <c r="C619" s="288"/>
      <c r="D619" s="289"/>
      <c r="E619" s="289"/>
      <c r="F619" s="289"/>
      <c r="G619" s="234" t="s">
        <v>1766</v>
      </c>
      <c r="H619" s="224"/>
      <c r="I619" s="224"/>
      <c r="J619" s="224"/>
      <c r="K619" s="224"/>
      <c r="L619" s="224"/>
      <c r="M619" s="224" t="s">
        <v>1767</v>
      </c>
      <c r="N619" s="224"/>
      <c r="O619" s="224"/>
      <c r="P619" s="224"/>
      <c r="Q619" s="224"/>
      <c r="R619" s="224"/>
      <c r="S619" s="224"/>
      <c r="T619" s="224"/>
      <c r="U619" s="224"/>
      <c r="V619" s="224"/>
      <c r="W619" s="224"/>
      <c r="X619" s="224"/>
      <c r="Y619" s="224"/>
      <c r="Z619" s="224"/>
      <c r="AA619" s="224"/>
      <c r="AB619" s="224"/>
      <c r="AC619" s="224"/>
      <c r="AD619" s="224"/>
      <c r="AE619" s="224"/>
      <c r="AF619" s="224"/>
      <c r="AG619" s="224"/>
      <c r="AH619" s="224"/>
      <c r="AI619" s="224"/>
      <c r="AJ619" s="224"/>
      <c r="AK619" s="224"/>
      <c r="AL619" s="224"/>
      <c r="AM619" s="224"/>
      <c r="AN619" s="224"/>
      <c r="AO619" s="224"/>
      <c r="AP619" s="224"/>
      <c r="AQ619" s="224"/>
      <c r="AR619" s="224"/>
      <c r="AS619" s="224"/>
      <c r="AT619" s="224"/>
      <c r="AU619" s="224"/>
      <c r="AV619" s="224"/>
      <c r="AW619" s="224"/>
      <c r="AX619" s="224"/>
      <c r="AY619" s="224">
        <f>COUNTA(I619:AX619)</f>
        <v>1</v>
      </c>
      <c r="AZ619" s="287"/>
      <c r="BA619" s="235"/>
    </row>
    <row r="620" spans="1:53" ht="17.5" customHeight="1">
      <c r="A620" s="288"/>
      <c r="B620" s="289"/>
      <c r="C620" s="288"/>
      <c r="D620" s="289"/>
      <c r="E620" s="289"/>
      <c r="F620" s="289"/>
      <c r="G620" s="234" t="s">
        <v>1768</v>
      </c>
      <c r="H620" s="224"/>
      <c r="I620" s="224"/>
      <c r="J620" s="224"/>
      <c r="K620" s="224"/>
      <c r="L620" s="224"/>
      <c r="M620" s="224" t="s">
        <v>1769</v>
      </c>
      <c r="N620" s="224"/>
      <c r="O620" s="224"/>
      <c r="P620" s="224"/>
      <c r="Q620" s="224"/>
      <c r="R620" s="224"/>
      <c r="S620" s="224"/>
      <c r="T620" s="224"/>
      <c r="U620" s="224"/>
      <c r="V620" s="224"/>
      <c r="W620" s="224"/>
      <c r="X620" s="224"/>
      <c r="Y620" s="224"/>
      <c r="Z620" s="224"/>
      <c r="AA620" s="224"/>
      <c r="AB620" s="224"/>
      <c r="AC620" s="224"/>
      <c r="AD620" s="224"/>
      <c r="AE620" s="224"/>
      <c r="AF620" s="224"/>
      <c r="AG620" s="224"/>
      <c r="AH620" s="224"/>
      <c r="AI620" s="224"/>
      <c r="AJ620" s="224"/>
      <c r="AK620" s="224"/>
      <c r="AL620" s="224"/>
      <c r="AM620" s="224"/>
      <c r="AN620" s="224"/>
      <c r="AO620" s="224"/>
      <c r="AP620" s="224"/>
      <c r="AQ620" s="224"/>
      <c r="AR620" s="224"/>
      <c r="AS620" s="224"/>
      <c r="AT620" s="224"/>
      <c r="AU620" s="224"/>
      <c r="AV620" s="224"/>
      <c r="AW620" s="224"/>
      <c r="AX620" s="224"/>
      <c r="AY620" s="224">
        <f>COUNTA(I620:AX620)</f>
        <v>1</v>
      </c>
      <c r="AZ620" s="287"/>
      <c r="BA620" s="235"/>
    </row>
    <row r="621" spans="1:53" ht="18" customHeight="1">
      <c r="A621" s="288"/>
      <c r="B621" s="289"/>
      <c r="C621" s="288"/>
      <c r="D621" s="289"/>
      <c r="E621" s="289"/>
      <c r="F621" s="289"/>
      <c r="G621" s="237" t="s">
        <v>1770</v>
      </c>
      <c r="H621" s="238"/>
      <c r="I621" s="238"/>
      <c r="J621" s="238"/>
      <c r="K621" s="238"/>
      <c r="L621" s="238"/>
      <c r="M621" s="238"/>
      <c r="N621" s="238"/>
      <c r="O621" s="238"/>
      <c r="P621" s="238"/>
      <c r="Q621" s="238"/>
      <c r="R621" s="238"/>
      <c r="S621" s="238"/>
      <c r="T621" s="238"/>
      <c r="U621" s="238"/>
      <c r="V621" s="238"/>
      <c r="W621" s="238"/>
      <c r="X621" s="238"/>
      <c r="Y621" s="238"/>
      <c r="Z621" s="238"/>
      <c r="AA621" s="238"/>
      <c r="AB621" s="238"/>
      <c r="AC621" s="238"/>
      <c r="AD621" s="238"/>
      <c r="AE621" s="238"/>
      <c r="AF621" s="238"/>
      <c r="AG621" s="238"/>
      <c r="AH621" s="238"/>
      <c r="AI621" s="238"/>
      <c r="AJ621" s="238"/>
      <c r="AK621" s="238"/>
      <c r="AL621" s="238"/>
      <c r="AM621" s="238"/>
      <c r="AN621" s="238"/>
      <c r="AO621" s="238"/>
      <c r="AP621" s="238"/>
      <c r="AQ621" s="238"/>
      <c r="AR621" s="238"/>
      <c r="AS621" s="238"/>
      <c r="AT621" s="238"/>
      <c r="AU621" s="238"/>
      <c r="AV621" s="238"/>
      <c r="AW621" s="238"/>
      <c r="AX621" s="238"/>
      <c r="AY621" s="238"/>
      <c r="AZ621" s="287"/>
      <c r="BA621" s="235"/>
    </row>
    <row r="622" spans="1:53" ht="19" customHeight="1">
      <c r="A622" s="288"/>
      <c r="B622" s="289"/>
      <c r="C622" s="288"/>
      <c r="D622" s="289"/>
      <c r="E622" s="289"/>
      <c r="F622" s="289"/>
      <c r="G622" s="220" t="s">
        <v>1772</v>
      </c>
      <c r="H622" s="221"/>
      <c r="I622" s="221"/>
      <c r="J622" s="221"/>
      <c r="K622" s="221"/>
      <c r="L622" s="221"/>
      <c r="M622" s="221"/>
      <c r="N622" s="221"/>
      <c r="O622" s="221"/>
      <c r="P622" s="221"/>
      <c r="Q622" s="221"/>
      <c r="R622" s="221"/>
      <c r="S622" s="221"/>
      <c r="T622" s="221"/>
      <c r="U622" s="221"/>
      <c r="V622" s="221"/>
      <c r="W622" s="221"/>
      <c r="X622" s="221"/>
      <c r="Y622" s="221"/>
      <c r="Z622" s="221"/>
      <c r="AA622" s="221"/>
      <c r="AB622" s="221"/>
      <c r="AC622" s="221"/>
      <c r="AD622" s="221"/>
      <c r="AE622" s="221"/>
      <c r="AF622" s="221"/>
      <c r="AG622" s="221"/>
      <c r="AH622" s="221"/>
      <c r="AI622" s="221"/>
      <c r="AJ622" s="221"/>
      <c r="AK622" s="221"/>
      <c r="AL622" s="221"/>
      <c r="AM622" s="221"/>
      <c r="AN622" s="221"/>
      <c r="AO622" s="221"/>
      <c r="AP622" s="221"/>
      <c r="AQ622" s="221"/>
      <c r="AR622" s="221"/>
      <c r="AS622" s="221"/>
      <c r="AT622" s="221"/>
      <c r="AU622" s="221"/>
      <c r="AV622" s="221"/>
      <c r="AW622" s="221"/>
      <c r="AX622" s="221"/>
      <c r="AY622" s="221">
        <f>COUNTA(I622:AX622)</f>
        <v>0</v>
      </c>
      <c r="AZ622" s="287"/>
      <c r="BA622" s="235"/>
    </row>
    <row r="623" spans="1:53" ht="19" customHeight="1">
      <c r="A623" s="288">
        <v>125</v>
      </c>
      <c r="B623" s="289" t="s">
        <v>1927</v>
      </c>
      <c r="C623" s="288">
        <v>2018</v>
      </c>
      <c r="D623" s="289" t="s">
        <v>354</v>
      </c>
      <c r="E623" s="289" t="s">
        <v>1778</v>
      </c>
      <c r="F623" s="289">
        <v>2</v>
      </c>
      <c r="G623" s="234" t="s">
        <v>1764</v>
      </c>
      <c r="H623" s="224"/>
      <c r="I623" s="224"/>
      <c r="J623" s="224"/>
      <c r="K623" s="224"/>
      <c r="L623" s="224"/>
      <c r="M623" s="224" t="s">
        <v>1765</v>
      </c>
      <c r="N623" s="224"/>
      <c r="O623" s="224"/>
      <c r="P623" s="224"/>
      <c r="Q623" s="224"/>
      <c r="R623" s="224"/>
      <c r="S623" s="224"/>
      <c r="T623" s="224"/>
      <c r="U623" s="224"/>
      <c r="V623" s="224"/>
      <c r="W623" s="224"/>
      <c r="X623" s="224"/>
      <c r="Y623" s="224"/>
      <c r="Z623" s="224"/>
      <c r="AA623" s="224"/>
      <c r="AB623" s="224"/>
      <c r="AC623" s="224"/>
      <c r="AD623" s="224"/>
      <c r="AE623" s="224"/>
      <c r="AF623" s="224"/>
      <c r="AG623" s="224"/>
      <c r="AH623" s="224"/>
      <c r="AI623" s="224"/>
      <c r="AJ623" s="224"/>
      <c r="AK623" s="224"/>
      <c r="AL623" s="224"/>
      <c r="AM623" s="224"/>
      <c r="AN623" s="224"/>
      <c r="AO623" s="224"/>
      <c r="AP623" s="224"/>
      <c r="AQ623" s="224"/>
      <c r="AR623" s="224"/>
      <c r="AS623" s="224"/>
      <c r="AT623" s="224"/>
      <c r="AU623" s="224"/>
      <c r="AV623" s="224"/>
      <c r="AW623" s="224"/>
      <c r="AX623" s="224"/>
      <c r="AY623" s="224">
        <f>COUNTA(I623:AX623)</f>
        <v>1</v>
      </c>
      <c r="AZ623" s="287" t="s">
        <v>1960</v>
      </c>
      <c r="BA623" s="235"/>
    </row>
    <row r="624" spans="1:53" ht="19" customHeight="1">
      <c r="A624" s="288"/>
      <c r="B624" s="289"/>
      <c r="C624" s="288"/>
      <c r="D624" s="289"/>
      <c r="E624" s="289"/>
      <c r="F624" s="289"/>
      <c r="G624" s="234" t="s">
        <v>1766</v>
      </c>
      <c r="H624" s="224"/>
      <c r="I624" s="224"/>
      <c r="J624" s="224"/>
      <c r="K624" s="224"/>
      <c r="L624" s="224"/>
      <c r="M624" s="224" t="s">
        <v>1767</v>
      </c>
      <c r="N624" s="224"/>
      <c r="O624" s="224"/>
      <c r="P624" s="224"/>
      <c r="Q624" s="224"/>
      <c r="R624" s="224"/>
      <c r="S624" s="224"/>
      <c r="T624" s="224"/>
      <c r="U624" s="224"/>
      <c r="V624" s="224"/>
      <c r="W624" s="224"/>
      <c r="X624" s="224"/>
      <c r="Y624" s="224"/>
      <c r="Z624" s="224"/>
      <c r="AA624" s="224"/>
      <c r="AB624" s="224"/>
      <c r="AC624" s="224"/>
      <c r="AD624" s="224"/>
      <c r="AE624" s="224"/>
      <c r="AF624" s="224"/>
      <c r="AG624" s="224"/>
      <c r="AH624" s="224"/>
      <c r="AI624" s="224"/>
      <c r="AJ624" s="224"/>
      <c r="AK624" s="224"/>
      <c r="AL624" s="224"/>
      <c r="AM624" s="224"/>
      <c r="AN624" s="224"/>
      <c r="AO624" s="224"/>
      <c r="AP624" s="224"/>
      <c r="AQ624" s="224"/>
      <c r="AR624" s="224"/>
      <c r="AS624" s="224"/>
      <c r="AT624" s="224"/>
      <c r="AU624" s="224"/>
      <c r="AV624" s="224"/>
      <c r="AW624" s="224"/>
      <c r="AX624" s="224"/>
      <c r="AY624" s="224">
        <f>COUNTA(I624:AX624)</f>
        <v>1</v>
      </c>
      <c r="AZ624" s="287"/>
      <c r="BA624" s="235"/>
    </row>
    <row r="625" spans="1:54" ht="19" customHeight="1">
      <c r="A625" s="288"/>
      <c r="B625" s="289"/>
      <c r="C625" s="288"/>
      <c r="D625" s="289"/>
      <c r="E625" s="289"/>
      <c r="F625" s="289"/>
      <c r="G625" s="234" t="s">
        <v>1768</v>
      </c>
      <c r="H625" s="224"/>
      <c r="I625" s="224"/>
      <c r="J625" s="224"/>
      <c r="K625" s="224"/>
      <c r="L625" s="224"/>
      <c r="M625" s="224" t="s">
        <v>1769</v>
      </c>
      <c r="N625" s="224"/>
      <c r="O625" s="224"/>
      <c r="P625" s="224"/>
      <c r="Q625" s="224"/>
      <c r="R625" s="224"/>
      <c r="S625" s="224"/>
      <c r="T625" s="224"/>
      <c r="U625" s="224"/>
      <c r="V625" s="224"/>
      <c r="W625" s="224"/>
      <c r="X625" s="224"/>
      <c r="Y625" s="224"/>
      <c r="Z625" s="224"/>
      <c r="AA625" s="224"/>
      <c r="AB625" s="224"/>
      <c r="AC625" s="224"/>
      <c r="AD625" s="224"/>
      <c r="AE625" s="224"/>
      <c r="AF625" s="224"/>
      <c r="AG625" s="224"/>
      <c r="AH625" s="224"/>
      <c r="AI625" s="224"/>
      <c r="AJ625" s="224"/>
      <c r="AK625" s="224"/>
      <c r="AL625" s="224"/>
      <c r="AM625" s="224"/>
      <c r="AN625" s="224"/>
      <c r="AO625" s="224"/>
      <c r="AP625" s="224"/>
      <c r="AQ625" s="224"/>
      <c r="AR625" s="224"/>
      <c r="AS625" s="224"/>
      <c r="AT625" s="224"/>
      <c r="AU625" s="224"/>
      <c r="AV625" s="224"/>
      <c r="AW625" s="224"/>
      <c r="AX625" s="224"/>
      <c r="AY625" s="224">
        <f>COUNTA(I625:AX625)</f>
        <v>1</v>
      </c>
      <c r="AZ625" s="287"/>
      <c r="BA625" s="235"/>
    </row>
    <row r="626" spans="1:54" ht="19" customHeight="1">
      <c r="A626" s="288"/>
      <c r="B626" s="289"/>
      <c r="C626" s="288"/>
      <c r="D626" s="289"/>
      <c r="E626" s="289"/>
      <c r="F626" s="289"/>
      <c r="G626" s="237" t="s">
        <v>1770</v>
      </c>
      <c r="H626" s="238"/>
      <c r="I626" s="238"/>
      <c r="J626" s="238"/>
      <c r="K626" s="238"/>
      <c r="L626" s="238"/>
      <c r="M626" s="238"/>
      <c r="N626" s="238"/>
      <c r="O626" s="238"/>
      <c r="P626" s="238"/>
      <c r="Q626" s="238"/>
      <c r="R626" s="238"/>
      <c r="S626" s="238"/>
      <c r="T626" s="238"/>
      <c r="U626" s="238"/>
      <c r="V626" s="238"/>
      <c r="W626" s="238"/>
      <c r="X626" s="238"/>
      <c r="Y626" s="238"/>
      <c r="Z626" s="238"/>
      <c r="AA626" s="238"/>
      <c r="AB626" s="238"/>
      <c r="AC626" s="238"/>
      <c r="AD626" s="238"/>
      <c r="AE626" s="238"/>
      <c r="AF626" s="238"/>
      <c r="AG626" s="238"/>
      <c r="AH626" s="238"/>
      <c r="AI626" s="238"/>
      <c r="AJ626" s="238"/>
      <c r="AK626" s="238"/>
      <c r="AL626" s="238"/>
      <c r="AM626" s="238"/>
      <c r="AN626" s="238"/>
      <c r="AO626" s="238"/>
      <c r="AP626" s="238"/>
      <c r="AQ626" s="238"/>
      <c r="AR626" s="238"/>
      <c r="AS626" s="238"/>
      <c r="AT626" s="238"/>
      <c r="AU626" s="238"/>
      <c r="AV626" s="238"/>
      <c r="AW626" s="238"/>
      <c r="AX626" s="238"/>
      <c r="AY626" s="238"/>
      <c r="AZ626" s="287"/>
      <c r="BA626" s="235"/>
    </row>
    <row r="627" spans="1:54" ht="17.5" customHeight="1">
      <c r="A627" s="288"/>
      <c r="B627" s="289"/>
      <c r="C627" s="288"/>
      <c r="D627" s="289"/>
      <c r="E627" s="289"/>
      <c r="F627" s="289"/>
      <c r="G627" s="220" t="s">
        <v>1772</v>
      </c>
      <c r="H627" s="221"/>
      <c r="I627" s="221"/>
      <c r="J627" s="221"/>
      <c r="K627" s="221"/>
      <c r="L627" s="221"/>
      <c r="M627" s="221"/>
      <c r="N627" s="221"/>
      <c r="O627" s="221"/>
      <c r="P627" s="221"/>
      <c r="Q627" s="221"/>
      <c r="R627" s="221"/>
      <c r="S627" s="221"/>
      <c r="T627" s="221"/>
      <c r="U627" s="221"/>
      <c r="V627" s="221"/>
      <c r="W627" s="221"/>
      <c r="X627" s="221"/>
      <c r="Y627" s="221"/>
      <c r="Z627" s="221"/>
      <c r="AA627" s="221"/>
      <c r="AB627" s="221"/>
      <c r="AC627" s="221"/>
      <c r="AD627" s="221"/>
      <c r="AE627" s="221"/>
      <c r="AF627" s="221"/>
      <c r="AG627" s="221"/>
      <c r="AH627" s="221"/>
      <c r="AI627" s="221"/>
      <c r="AJ627" s="221"/>
      <c r="AK627" s="221"/>
      <c r="AL627" s="221"/>
      <c r="AM627" s="221"/>
      <c r="AN627" s="221"/>
      <c r="AO627" s="221"/>
      <c r="AP627" s="221"/>
      <c r="AQ627" s="221"/>
      <c r="AR627" s="221"/>
      <c r="AS627" s="221"/>
      <c r="AT627" s="221"/>
      <c r="AU627" s="221"/>
      <c r="AV627" s="221"/>
      <c r="AW627" s="221"/>
      <c r="AX627" s="221"/>
      <c r="AY627" s="221">
        <f>COUNTA(I627:AX627)</f>
        <v>0</v>
      </c>
      <c r="AZ627" s="287"/>
      <c r="BA627" s="235"/>
    </row>
    <row r="628" spans="1:54" ht="16" customHeight="1">
      <c r="A628" s="288">
        <v>126</v>
      </c>
      <c r="B628" s="289" t="s">
        <v>1961</v>
      </c>
      <c r="C628" s="288">
        <v>2018</v>
      </c>
      <c r="D628" s="289" t="s">
        <v>179</v>
      </c>
      <c r="E628" s="289" t="s">
        <v>1775</v>
      </c>
      <c r="F628" s="289">
        <v>1</v>
      </c>
      <c r="G628" s="234" t="s">
        <v>1764</v>
      </c>
      <c r="H628" s="224"/>
      <c r="I628" s="224"/>
      <c r="J628" s="224" t="s">
        <v>1765</v>
      </c>
      <c r="K628" s="224"/>
      <c r="L628" s="224"/>
      <c r="M628" s="224"/>
      <c r="N628" s="224"/>
      <c r="O628" s="224"/>
      <c r="P628" s="224"/>
      <c r="Q628" s="224"/>
      <c r="R628" s="224"/>
      <c r="S628" s="224"/>
      <c r="T628" s="224"/>
      <c r="U628" s="224"/>
      <c r="V628" s="224"/>
      <c r="W628" s="224"/>
      <c r="X628" s="224"/>
      <c r="Y628" s="224" t="s">
        <v>1765</v>
      </c>
      <c r="Z628" s="224"/>
      <c r="AA628" s="224"/>
      <c r="AB628" s="224"/>
      <c r="AC628" s="224"/>
      <c r="AD628" s="224"/>
      <c r="AE628" s="224"/>
      <c r="AF628" s="224"/>
      <c r="AG628" s="224"/>
      <c r="AH628" s="224"/>
      <c r="AI628" s="224" t="s">
        <v>1765</v>
      </c>
      <c r="AJ628" s="224"/>
      <c r="AK628" s="224"/>
      <c r="AL628" s="224"/>
      <c r="AM628" s="224"/>
      <c r="AN628" s="224"/>
      <c r="AO628" s="224" t="s">
        <v>1765</v>
      </c>
      <c r="AP628" s="224"/>
      <c r="AQ628" s="224"/>
      <c r="AR628" s="224" t="s">
        <v>1765</v>
      </c>
      <c r="AS628" s="224"/>
      <c r="AT628" s="224"/>
      <c r="AU628" s="224"/>
      <c r="AV628" s="224"/>
      <c r="AW628" s="224"/>
      <c r="AX628" s="224"/>
      <c r="AY628" s="224">
        <f>COUNTA(I628:AX628)</f>
        <v>5</v>
      </c>
      <c r="AZ628" s="287"/>
      <c r="BA628" s="235"/>
    </row>
    <row r="629" spans="1:54" ht="16.5" customHeight="1">
      <c r="A629" s="288"/>
      <c r="B629" s="289"/>
      <c r="C629" s="288"/>
      <c r="D629" s="289"/>
      <c r="E629" s="289"/>
      <c r="F629" s="289"/>
      <c r="G629" s="234" t="s">
        <v>1766</v>
      </c>
      <c r="H629" s="224"/>
      <c r="I629" s="224"/>
      <c r="J629" s="224"/>
      <c r="K629" s="224"/>
      <c r="L629" s="224"/>
      <c r="M629" s="224"/>
      <c r="N629" s="224"/>
      <c r="O629" s="224"/>
      <c r="P629" s="224"/>
      <c r="Q629" s="224"/>
      <c r="R629" s="224"/>
      <c r="S629" s="224"/>
      <c r="T629" s="224"/>
      <c r="U629" s="224"/>
      <c r="V629" s="224"/>
      <c r="W629" s="224"/>
      <c r="X629" s="224"/>
      <c r="Y629" s="224" t="s">
        <v>1767</v>
      </c>
      <c r="Z629" s="224"/>
      <c r="AA629" s="224"/>
      <c r="AB629" s="224"/>
      <c r="AC629" s="224"/>
      <c r="AD629" s="224"/>
      <c r="AE629" s="224"/>
      <c r="AF629" s="224"/>
      <c r="AG629" s="224"/>
      <c r="AH629" s="224"/>
      <c r="AI629" s="224"/>
      <c r="AJ629" s="224"/>
      <c r="AK629" s="224"/>
      <c r="AL629" s="224"/>
      <c r="AM629" s="224"/>
      <c r="AN629" s="224"/>
      <c r="AO629" s="224"/>
      <c r="AP629" s="224"/>
      <c r="AQ629" s="224"/>
      <c r="AR629" s="224"/>
      <c r="AS629" s="224"/>
      <c r="AT629" s="224"/>
      <c r="AU629" s="224"/>
      <c r="AV629" s="224"/>
      <c r="AW629" s="224"/>
      <c r="AX629" s="224"/>
      <c r="AY629" s="224">
        <f>COUNTA(I629:AX629)</f>
        <v>1</v>
      </c>
      <c r="AZ629" s="287"/>
      <c r="BA629" s="235"/>
    </row>
    <row r="630" spans="1:54" ht="18.649999999999999" customHeight="1">
      <c r="A630" s="288"/>
      <c r="B630" s="289"/>
      <c r="C630" s="288"/>
      <c r="D630" s="289"/>
      <c r="E630" s="289"/>
      <c r="F630" s="289"/>
      <c r="G630" s="237" t="s">
        <v>1768</v>
      </c>
      <c r="H630" s="238"/>
      <c r="I630" s="238"/>
      <c r="J630" s="238"/>
      <c r="K630" s="238"/>
      <c r="L630" s="238"/>
      <c r="M630" s="238"/>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238"/>
      <c r="AL630" s="238"/>
      <c r="AM630" s="238"/>
      <c r="AN630" s="238"/>
      <c r="AO630" s="238"/>
      <c r="AP630" s="238"/>
      <c r="AQ630" s="238"/>
      <c r="AR630" s="238"/>
      <c r="AS630" s="238"/>
      <c r="AT630" s="238"/>
      <c r="AU630" s="238"/>
      <c r="AV630" s="238"/>
      <c r="AW630" s="238"/>
      <c r="AX630" s="238"/>
      <c r="AY630" s="238"/>
      <c r="AZ630" s="287"/>
      <c r="BA630" s="235"/>
    </row>
    <row r="631" spans="1:54" ht="19.5" customHeight="1">
      <c r="A631" s="288"/>
      <c r="B631" s="289"/>
      <c r="C631" s="288"/>
      <c r="D631" s="289"/>
      <c r="E631" s="289"/>
      <c r="F631" s="289"/>
      <c r="G631" s="237" t="s">
        <v>1770</v>
      </c>
      <c r="H631" s="238"/>
      <c r="I631" s="238"/>
      <c r="J631" s="238"/>
      <c r="K631" s="238"/>
      <c r="L631" s="238"/>
      <c r="M631" s="238"/>
      <c r="N631" s="238"/>
      <c r="O631" s="238"/>
      <c r="P631" s="238"/>
      <c r="Q631" s="238"/>
      <c r="R631" s="238"/>
      <c r="S631" s="238"/>
      <c r="T631" s="238"/>
      <c r="U631" s="238"/>
      <c r="V631" s="238"/>
      <c r="W631" s="238"/>
      <c r="X631" s="238"/>
      <c r="Y631" s="238"/>
      <c r="Z631" s="238"/>
      <c r="AA631" s="238"/>
      <c r="AB631" s="238"/>
      <c r="AC631" s="238"/>
      <c r="AD631" s="238"/>
      <c r="AE631" s="238"/>
      <c r="AF631" s="238"/>
      <c r="AG631" s="238"/>
      <c r="AH631" s="238"/>
      <c r="AI631" s="238"/>
      <c r="AJ631" s="238"/>
      <c r="AK631" s="238"/>
      <c r="AL631" s="238"/>
      <c r="AM631" s="238"/>
      <c r="AN631" s="238"/>
      <c r="AO631" s="238"/>
      <c r="AP631" s="238"/>
      <c r="AQ631" s="238"/>
      <c r="AR631" s="238"/>
      <c r="AS631" s="238"/>
      <c r="AT631" s="238"/>
      <c r="AU631" s="238"/>
      <c r="AV631" s="238"/>
      <c r="AW631" s="238"/>
      <c r="AX631" s="238"/>
      <c r="AY631" s="238"/>
      <c r="AZ631" s="287"/>
      <c r="BA631" s="235"/>
    </row>
    <row r="632" spans="1:54" ht="16" customHeight="1">
      <c r="A632" s="288"/>
      <c r="B632" s="289"/>
      <c r="C632" s="288"/>
      <c r="D632" s="289"/>
      <c r="E632" s="289"/>
      <c r="F632" s="289"/>
      <c r="G632" s="220" t="s">
        <v>1772</v>
      </c>
      <c r="H632" s="221"/>
      <c r="I632" s="221"/>
      <c r="J632" s="221"/>
      <c r="K632" s="221"/>
      <c r="L632" s="221"/>
      <c r="M632" s="221"/>
      <c r="N632" s="221"/>
      <c r="O632" s="221"/>
      <c r="P632" s="221"/>
      <c r="Q632" s="221"/>
      <c r="R632" s="221"/>
      <c r="S632" s="221"/>
      <c r="T632" s="221"/>
      <c r="U632" s="221"/>
      <c r="V632" s="221"/>
      <c r="W632" s="221"/>
      <c r="X632" s="221"/>
      <c r="Y632" s="221"/>
      <c r="Z632" s="221"/>
      <c r="AA632" s="221"/>
      <c r="AB632" s="221"/>
      <c r="AC632" s="221"/>
      <c r="AD632" s="221"/>
      <c r="AE632" s="221"/>
      <c r="AF632" s="221"/>
      <c r="AG632" s="221"/>
      <c r="AH632" s="221"/>
      <c r="AI632" s="221"/>
      <c r="AJ632" s="221"/>
      <c r="AK632" s="221"/>
      <c r="AL632" s="221"/>
      <c r="AM632" s="221"/>
      <c r="AN632" s="221"/>
      <c r="AO632" s="221"/>
      <c r="AP632" s="221"/>
      <c r="AQ632" s="221"/>
      <c r="AR632" s="221"/>
      <c r="AS632" s="221"/>
      <c r="AT632" s="221"/>
      <c r="AU632" s="221"/>
      <c r="AV632" s="221"/>
      <c r="AW632" s="221"/>
      <c r="AX632" s="221"/>
      <c r="AY632" s="221">
        <f>COUNTA(I632:AX632)</f>
        <v>0</v>
      </c>
      <c r="AZ632" s="287"/>
      <c r="BA632" s="235"/>
    </row>
    <row r="633" spans="1:54" s="174" customFormat="1" ht="17.149999999999999" customHeight="1">
      <c r="A633" s="288">
        <v>127</v>
      </c>
      <c r="B633" s="289" t="s">
        <v>1962</v>
      </c>
      <c r="C633" s="288">
        <v>2018</v>
      </c>
      <c r="D633" s="289" t="s">
        <v>1883</v>
      </c>
      <c r="E633" s="289" t="s">
        <v>1778</v>
      </c>
      <c r="F633" s="289" t="s">
        <v>32</v>
      </c>
      <c r="G633" s="234" t="s">
        <v>1764</v>
      </c>
      <c r="H633" s="224"/>
      <c r="I633" s="224"/>
      <c r="J633" s="224"/>
      <c r="K633" s="224"/>
      <c r="L633" s="224"/>
      <c r="M633" s="224"/>
      <c r="N633" s="224"/>
      <c r="O633" s="224" t="s">
        <v>1765</v>
      </c>
      <c r="P633" s="224"/>
      <c r="Q633" s="224"/>
      <c r="R633" s="224"/>
      <c r="S633" s="224" t="s">
        <v>1765</v>
      </c>
      <c r="T633" s="224"/>
      <c r="U633" s="224"/>
      <c r="V633" s="224" t="s">
        <v>1765</v>
      </c>
      <c r="W633" s="224"/>
      <c r="X633" s="224"/>
      <c r="Y633" s="224"/>
      <c r="Z633" s="224"/>
      <c r="AA633" s="224"/>
      <c r="AB633" s="224"/>
      <c r="AC633" s="224"/>
      <c r="AD633" s="224"/>
      <c r="AE633" s="224"/>
      <c r="AF633" s="224"/>
      <c r="AG633" s="224"/>
      <c r="AH633" s="224"/>
      <c r="AI633" s="224"/>
      <c r="AJ633" s="224"/>
      <c r="AK633" s="224"/>
      <c r="AL633" s="224"/>
      <c r="AM633" s="224"/>
      <c r="AN633" s="224"/>
      <c r="AO633" s="224"/>
      <c r="AP633" s="224"/>
      <c r="AQ633" s="224"/>
      <c r="AR633" s="224"/>
      <c r="AS633" s="224"/>
      <c r="AT633" s="224"/>
      <c r="AU633" s="224"/>
      <c r="AV633" s="224"/>
      <c r="AW633" s="224"/>
      <c r="AX633" s="224"/>
      <c r="AY633" s="224">
        <f>COUNTA(I633:AX633)</f>
        <v>3</v>
      </c>
      <c r="AZ633" s="291"/>
      <c r="BA633" s="241"/>
      <c r="BB633" s="179"/>
    </row>
    <row r="634" spans="1:54" s="174" customFormat="1" ht="20.149999999999999" customHeight="1">
      <c r="A634" s="288"/>
      <c r="B634" s="289"/>
      <c r="C634" s="288"/>
      <c r="D634" s="289"/>
      <c r="E634" s="289"/>
      <c r="F634" s="289"/>
      <c r="G634" s="234" t="s">
        <v>1766</v>
      </c>
      <c r="H634" s="224" t="s">
        <v>1767</v>
      </c>
      <c r="I634" s="224"/>
      <c r="J634" s="224"/>
      <c r="K634" s="224"/>
      <c r="L634" s="224"/>
      <c r="M634" s="224"/>
      <c r="N634" s="224"/>
      <c r="O634" s="224"/>
      <c r="P634" s="224"/>
      <c r="Q634" s="224"/>
      <c r="R634" s="224"/>
      <c r="S634" s="224"/>
      <c r="T634" s="224"/>
      <c r="U634" s="224"/>
      <c r="V634" s="224"/>
      <c r="W634" s="224"/>
      <c r="X634" s="224"/>
      <c r="Y634" s="224"/>
      <c r="Z634" s="224"/>
      <c r="AA634" s="224"/>
      <c r="AB634" s="224"/>
      <c r="AC634" s="224"/>
      <c r="AD634" s="224"/>
      <c r="AE634" s="224"/>
      <c r="AF634" s="224"/>
      <c r="AG634" s="224"/>
      <c r="AH634" s="224"/>
      <c r="AI634" s="224"/>
      <c r="AJ634" s="224"/>
      <c r="AK634" s="224"/>
      <c r="AL634" s="224"/>
      <c r="AM634" s="224"/>
      <c r="AN634" s="224"/>
      <c r="AO634" s="224"/>
      <c r="AP634" s="224"/>
      <c r="AQ634" s="224"/>
      <c r="AR634" s="224"/>
      <c r="AS634" s="224"/>
      <c r="AT634" s="224"/>
      <c r="AU634" s="224"/>
      <c r="AV634" s="224"/>
      <c r="AW634" s="224"/>
      <c r="AX634" s="224"/>
      <c r="AY634" s="224">
        <f>COUNTA(I634:AX634)</f>
        <v>0</v>
      </c>
      <c r="AZ634" s="291"/>
      <c r="BA634" s="241"/>
      <c r="BB634" s="179"/>
    </row>
    <row r="635" spans="1:54" s="174" customFormat="1" ht="19.5" customHeight="1">
      <c r="A635" s="288"/>
      <c r="B635" s="289"/>
      <c r="C635" s="288"/>
      <c r="D635" s="289"/>
      <c r="E635" s="289"/>
      <c r="F635" s="289"/>
      <c r="G635" s="234" t="s">
        <v>1768</v>
      </c>
      <c r="H635" s="224" t="s">
        <v>1769</v>
      </c>
      <c r="I635" s="224"/>
      <c r="J635" s="224"/>
      <c r="K635" s="224"/>
      <c r="L635" s="224"/>
      <c r="M635" s="224"/>
      <c r="N635" s="224"/>
      <c r="O635" s="224"/>
      <c r="P635" s="224"/>
      <c r="Q635" s="224"/>
      <c r="R635" s="224"/>
      <c r="S635" s="224"/>
      <c r="T635" s="224"/>
      <c r="U635" s="224"/>
      <c r="V635" s="224"/>
      <c r="W635" s="224"/>
      <c r="X635" s="224"/>
      <c r="Y635" s="224"/>
      <c r="Z635" s="224"/>
      <c r="AA635" s="224"/>
      <c r="AB635" s="224"/>
      <c r="AC635" s="224"/>
      <c r="AD635" s="224"/>
      <c r="AE635" s="224"/>
      <c r="AF635" s="224"/>
      <c r="AG635" s="224"/>
      <c r="AH635" s="224"/>
      <c r="AI635" s="224"/>
      <c r="AJ635" s="224"/>
      <c r="AK635" s="224"/>
      <c r="AL635" s="224"/>
      <c r="AM635" s="224"/>
      <c r="AN635" s="224"/>
      <c r="AO635" s="224"/>
      <c r="AP635" s="224"/>
      <c r="AQ635" s="224"/>
      <c r="AR635" s="224"/>
      <c r="AS635" s="224"/>
      <c r="AT635" s="224"/>
      <c r="AU635" s="224"/>
      <c r="AV635" s="224"/>
      <c r="AW635" s="224"/>
      <c r="AX635" s="224"/>
      <c r="AY635" s="224"/>
      <c r="AZ635" s="291"/>
      <c r="BA635" s="241"/>
      <c r="BB635" s="179"/>
    </row>
    <row r="636" spans="1:54" s="174" customFormat="1" ht="17.5" customHeight="1">
      <c r="A636" s="288"/>
      <c r="B636" s="289"/>
      <c r="C636" s="288"/>
      <c r="D636" s="289"/>
      <c r="E636" s="289"/>
      <c r="F636" s="289"/>
      <c r="G636" s="220" t="s">
        <v>1770</v>
      </c>
      <c r="H636" s="221"/>
      <c r="I636" s="221"/>
      <c r="J636" s="221"/>
      <c r="K636" s="221"/>
      <c r="L636" s="221"/>
      <c r="M636" s="221"/>
      <c r="N636" s="221"/>
      <c r="O636" s="221"/>
      <c r="P636" s="221"/>
      <c r="Q636" s="221"/>
      <c r="R636" s="221"/>
      <c r="S636" s="221"/>
      <c r="T636" s="221"/>
      <c r="U636" s="221"/>
      <c r="V636" s="221"/>
      <c r="W636" s="221"/>
      <c r="X636" s="221"/>
      <c r="Y636" s="221"/>
      <c r="Z636" s="221"/>
      <c r="AA636" s="221"/>
      <c r="AB636" s="221"/>
      <c r="AC636" s="221"/>
      <c r="AD636" s="221"/>
      <c r="AE636" s="221"/>
      <c r="AF636" s="221"/>
      <c r="AG636" s="221"/>
      <c r="AH636" s="221"/>
      <c r="AI636" s="221"/>
      <c r="AJ636" s="221"/>
      <c r="AK636" s="221"/>
      <c r="AL636" s="221"/>
      <c r="AM636" s="221"/>
      <c r="AN636" s="221"/>
      <c r="AO636" s="221"/>
      <c r="AP636" s="221"/>
      <c r="AQ636" s="221"/>
      <c r="AR636" s="221"/>
      <c r="AS636" s="221"/>
      <c r="AT636" s="221"/>
      <c r="AU636" s="221"/>
      <c r="AV636" s="221"/>
      <c r="AW636" s="221"/>
      <c r="AX636" s="221"/>
      <c r="AY636" s="221"/>
      <c r="AZ636" s="291"/>
      <c r="BA636" s="241"/>
      <c r="BB636" s="179"/>
    </row>
    <row r="637" spans="1:54" s="174" customFormat="1" ht="15.65" customHeight="1">
      <c r="A637" s="288"/>
      <c r="B637" s="289"/>
      <c r="C637" s="288"/>
      <c r="D637" s="289"/>
      <c r="E637" s="289"/>
      <c r="F637" s="289"/>
      <c r="G637" s="220" t="s">
        <v>1772</v>
      </c>
      <c r="H637" s="221"/>
      <c r="I637" s="221"/>
      <c r="J637" s="221"/>
      <c r="K637" s="221"/>
      <c r="L637" s="221"/>
      <c r="M637" s="221"/>
      <c r="N637" s="221"/>
      <c r="O637" s="221"/>
      <c r="P637" s="221"/>
      <c r="Q637" s="221"/>
      <c r="R637" s="221"/>
      <c r="S637" s="221"/>
      <c r="T637" s="221"/>
      <c r="U637" s="221"/>
      <c r="V637" s="221"/>
      <c r="W637" s="221"/>
      <c r="X637" s="221"/>
      <c r="Y637" s="221"/>
      <c r="Z637" s="221"/>
      <c r="AA637" s="221"/>
      <c r="AB637" s="221"/>
      <c r="AC637" s="221"/>
      <c r="AD637" s="221"/>
      <c r="AE637" s="221"/>
      <c r="AF637" s="221"/>
      <c r="AG637" s="221"/>
      <c r="AH637" s="221"/>
      <c r="AI637" s="221"/>
      <c r="AJ637" s="221"/>
      <c r="AK637" s="221"/>
      <c r="AL637" s="221"/>
      <c r="AM637" s="221"/>
      <c r="AN637" s="221"/>
      <c r="AO637" s="221"/>
      <c r="AP637" s="221"/>
      <c r="AQ637" s="221"/>
      <c r="AR637" s="221"/>
      <c r="AS637" s="221"/>
      <c r="AT637" s="221"/>
      <c r="AU637" s="221"/>
      <c r="AV637" s="221"/>
      <c r="AW637" s="221"/>
      <c r="AX637" s="221"/>
      <c r="AY637" s="221"/>
      <c r="AZ637" s="291"/>
      <c r="BA637" s="241"/>
      <c r="BB637" s="179"/>
    </row>
    <row r="638" spans="1:54" ht="14.15" customHeight="1">
      <c r="A638" s="276">
        <v>128</v>
      </c>
      <c r="B638" s="279" t="s">
        <v>1963</v>
      </c>
      <c r="C638" s="280">
        <v>2018</v>
      </c>
      <c r="D638" s="279" t="s">
        <v>138</v>
      </c>
      <c r="E638" s="279" t="s">
        <v>1762</v>
      </c>
      <c r="F638" s="285"/>
      <c r="G638" s="231" t="s">
        <v>1764</v>
      </c>
      <c r="H638" s="242"/>
      <c r="I638" s="243"/>
      <c r="J638" s="243"/>
      <c r="K638" s="243"/>
      <c r="L638" s="243"/>
      <c r="M638" s="244" t="s">
        <v>1765</v>
      </c>
      <c r="N638" s="244"/>
      <c r="O638" s="244"/>
      <c r="P638" s="244"/>
      <c r="Q638" s="244"/>
      <c r="R638" s="244" t="s">
        <v>1765</v>
      </c>
      <c r="S638" s="244" t="s">
        <v>1765</v>
      </c>
      <c r="T638" s="244"/>
      <c r="U638" s="244"/>
      <c r="V638" s="244"/>
      <c r="W638" s="244"/>
      <c r="X638" s="244"/>
      <c r="Y638" s="244"/>
      <c r="Z638" s="244"/>
      <c r="AA638" s="244"/>
      <c r="AB638" s="244"/>
      <c r="AC638" s="244"/>
      <c r="AD638" s="244"/>
      <c r="AE638" s="244"/>
      <c r="AF638" s="244"/>
      <c r="AG638" s="244"/>
      <c r="AH638" s="244"/>
      <c r="AI638" s="244"/>
      <c r="AJ638" s="244"/>
      <c r="AK638" s="244"/>
      <c r="AL638" s="244"/>
      <c r="AM638" s="244"/>
      <c r="AN638" s="244"/>
      <c r="AO638" s="244"/>
      <c r="AP638" s="244"/>
      <c r="AQ638" s="244"/>
      <c r="AR638" s="244"/>
      <c r="AS638" s="244"/>
      <c r="AT638" s="244"/>
      <c r="AU638" s="244"/>
      <c r="AV638" s="244"/>
      <c r="AW638" s="244"/>
      <c r="AX638" s="244"/>
      <c r="AY638" s="244">
        <f>COUNTA(H638:AX638)</f>
        <v>3</v>
      </c>
      <c r="AZ638" s="286" t="s">
        <v>1964</v>
      </c>
      <c r="BA638" s="245"/>
      <c r="BB638" s="143"/>
    </row>
    <row r="639" spans="1:54" ht="14.15" customHeight="1">
      <c r="A639" s="276"/>
      <c r="B639" s="279"/>
      <c r="C639" s="279"/>
      <c r="D639" s="279"/>
      <c r="E639" s="279"/>
      <c r="F639" s="285"/>
      <c r="G639" s="231" t="s">
        <v>1766</v>
      </c>
      <c r="H639" s="242"/>
      <c r="I639" s="246"/>
      <c r="J639" s="244"/>
      <c r="K639" s="244"/>
      <c r="L639" s="244"/>
      <c r="M639" s="244" t="s">
        <v>1767</v>
      </c>
      <c r="N639" s="244"/>
      <c r="O639" s="244"/>
      <c r="P639" s="244"/>
      <c r="Q639" s="244"/>
      <c r="R639" s="244" t="s">
        <v>1767</v>
      </c>
      <c r="S639" s="244" t="s">
        <v>1767</v>
      </c>
      <c r="T639" s="244"/>
      <c r="U639" s="244"/>
      <c r="V639" s="244"/>
      <c r="W639" s="244"/>
      <c r="X639" s="244"/>
      <c r="Y639" s="244"/>
      <c r="Z639" s="244"/>
      <c r="AA639" s="244"/>
      <c r="AB639" s="244"/>
      <c r="AC639" s="244"/>
      <c r="AD639" s="244"/>
      <c r="AE639" s="244"/>
      <c r="AF639" s="244"/>
      <c r="AG639" s="244"/>
      <c r="AH639" s="244"/>
      <c r="AI639" s="244"/>
      <c r="AJ639" s="244"/>
      <c r="AK639" s="244"/>
      <c r="AL639" s="244"/>
      <c r="AM639" s="244"/>
      <c r="AN639" s="244"/>
      <c r="AO639" s="244"/>
      <c r="AP639" s="244"/>
      <c r="AQ639" s="244"/>
      <c r="AR639" s="244"/>
      <c r="AS639" s="244"/>
      <c r="AT639" s="244"/>
      <c r="AU639" s="244"/>
      <c r="AV639" s="244"/>
      <c r="AW639" s="244"/>
      <c r="AX639" s="244"/>
      <c r="AY639" s="244">
        <f t="shared" ref="AY639:AY641" si="27">COUNTA(H639:AX639)</f>
        <v>3</v>
      </c>
      <c r="AZ639" s="286"/>
      <c r="BA639" s="245"/>
      <c r="BB639" s="143"/>
    </row>
    <row r="640" spans="1:54" ht="14.15" customHeight="1">
      <c r="A640" s="276"/>
      <c r="B640" s="279"/>
      <c r="C640" s="279"/>
      <c r="D640" s="279"/>
      <c r="E640" s="279"/>
      <c r="F640" s="285"/>
      <c r="G640" s="231" t="s">
        <v>1768</v>
      </c>
      <c r="H640" s="244"/>
      <c r="I640" s="243"/>
      <c r="J640" s="244"/>
      <c r="K640" s="244"/>
      <c r="L640" s="244"/>
      <c r="M640" s="244" t="s">
        <v>1769</v>
      </c>
      <c r="N640" s="244"/>
      <c r="O640" s="244"/>
      <c r="P640" s="244"/>
      <c r="Q640" s="244"/>
      <c r="R640" s="244" t="s">
        <v>1769</v>
      </c>
      <c r="S640" s="244" t="s">
        <v>1769</v>
      </c>
      <c r="T640" s="244"/>
      <c r="U640" s="244"/>
      <c r="V640" s="244"/>
      <c r="W640" s="244"/>
      <c r="X640" s="244"/>
      <c r="Y640" s="244"/>
      <c r="Z640" s="244"/>
      <c r="AA640" s="244"/>
      <c r="AB640" s="244"/>
      <c r="AC640" s="244"/>
      <c r="AD640" s="244"/>
      <c r="AE640" s="244"/>
      <c r="AF640" s="244"/>
      <c r="AG640" s="244"/>
      <c r="AH640" s="244"/>
      <c r="AI640" s="244"/>
      <c r="AJ640" s="244"/>
      <c r="AK640" s="244"/>
      <c r="AL640" s="244"/>
      <c r="AM640" s="244"/>
      <c r="AN640" s="244"/>
      <c r="AO640" s="244"/>
      <c r="AP640" s="244"/>
      <c r="AQ640" s="244"/>
      <c r="AR640" s="244"/>
      <c r="AS640" s="244"/>
      <c r="AT640" s="244"/>
      <c r="AU640" s="244"/>
      <c r="AV640" s="244"/>
      <c r="AW640" s="244"/>
      <c r="AX640" s="244"/>
      <c r="AY640" s="244">
        <f t="shared" si="27"/>
        <v>3</v>
      </c>
      <c r="AZ640" s="286"/>
      <c r="BA640" s="245"/>
      <c r="BB640" s="143"/>
    </row>
    <row r="641" spans="1:54" ht="14.15" customHeight="1">
      <c r="A641" s="276"/>
      <c r="B641" s="279"/>
      <c r="C641" s="279"/>
      <c r="D641" s="279"/>
      <c r="E641" s="279"/>
      <c r="F641" s="285"/>
      <c r="G641" s="231" t="s">
        <v>1770</v>
      </c>
      <c r="H641" s="242"/>
      <c r="I641" s="246"/>
      <c r="J641" s="244"/>
      <c r="K641" s="244"/>
      <c r="L641" s="244"/>
      <c r="M641" s="244"/>
      <c r="N641" s="244"/>
      <c r="O641" s="244"/>
      <c r="P641" s="244"/>
      <c r="Q641" s="244"/>
      <c r="R641" s="244"/>
      <c r="S641" s="244"/>
      <c r="T641" s="244"/>
      <c r="U641" s="244"/>
      <c r="V641" s="244"/>
      <c r="W641" s="244"/>
      <c r="X641" s="244"/>
      <c r="Y641" s="244"/>
      <c r="Z641" s="244"/>
      <c r="AA641" s="244"/>
      <c r="AB641" s="244"/>
      <c r="AC641" s="244"/>
      <c r="AD641" s="244"/>
      <c r="AE641" s="244"/>
      <c r="AF641" s="244"/>
      <c r="AG641" s="244"/>
      <c r="AH641" s="244"/>
      <c r="AI641" s="244"/>
      <c r="AJ641" s="244"/>
      <c r="AK641" s="244"/>
      <c r="AL641" s="244"/>
      <c r="AM641" s="244"/>
      <c r="AN641" s="244"/>
      <c r="AO641" s="244"/>
      <c r="AP641" s="244"/>
      <c r="AQ641" s="244"/>
      <c r="AR641" s="244"/>
      <c r="AS641" s="244"/>
      <c r="AT641" s="244"/>
      <c r="AU641" s="244"/>
      <c r="AV641" s="244"/>
      <c r="AW641" s="244"/>
      <c r="AX641" s="244"/>
      <c r="AY641" s="244">
        <f t="shared" si="27"/>
        <v>0</v>
      </c>
      <c r="AZ641" s="286"/>
      <c r="BA641" s="245"/>
      <c r="BB641" s="143"/>
    </row>
    <row r="642" spans="1:54" ht="14.15" customHeight="1">
      <c r="A642" s="276"/>
      <c r="B642" s="279"/>
      <c r="C642" s="279"/>
      <c r="D642" s="279"/>
      <c r="E642" s="279"/>
      <c r="F642" s="285"/>
      <c r="G642" s="220" t="s">
        <v>1772</v>
      </c>
      <c r="H642" s="247"/>
      <c r="I642" s="248"/>
      <c r="J642" s="248"/>
      <c r="K642" s="248"/>
      <c r="L642" s="248"/>
      <c r="M642" s="248"/>
      <c r="N642" s="248"/>
      <c r="O642" s="248"/>
      <c r="P642" s="248"/>
      <c r="Q642" s="248"/>
      <c r="R642" s="248"/>
      <c r="S642" s="248"/>
      <c r="T642" s="248"/>
      <c r="U642" s="248"/>
      <c r="V642" s="248"/>
      <c r="W642" s="248"/>
      <c r="X642" s="248"/>
      <c r="Y642" s="248"/>
      <c r="Z642" s="248"/>
      <c r="AA642" s="248"/>
      <c r="AB642" s="248"/>
      <c r="AC642" s="248"/>
      <c r="AD642" s="245"/>
      <c r="AE642" s="245"/>
      <c r="AF642" s="245"/>
      <c r="AG642" s="245"/>
      <c r="AH642" s="245"/>
      <c r="AI642" s="245"/>
      <c r="AJ642" s="245"/>
      <c r="AK642" s="245"/>
      <c r="AL642" s="245"/>
      <c r="AM642" s="245"/>
      <c r="AN642" s="245"/>
      <c r="AO642" s="245"/>
      <c r="AP642" s="245"/>
      <c r="AQ642" s="245"/>
      <c r="AR642" s="245"/>
      <c r="AS642" s="245"/>
      <c r="AT642" s="245"/>
      <c r="AU642" s="245"/>
      <c r="AV642" s="245"/>
      <c r="AW642" s="245"/>
      <c r="AX642" s="245"/>
      <c r="AY642" s="245"/>
      <c r="AZ642" s="286"/>
      <c r="BA642" s="245"/>
      <c r="BB642" s="143"/>
    </row>
    <row r="643" spans="1:54" ht="14.15" customHeight="1">
      <c r="A643" s="280">
        <v>129</v>
      </c>
      <c r="B643" s="280" t="s">
        <v>1965</v>
      </c>
      <c r="C643" s="276">
        <v>2018</v>
      </c>
      <c r="D643" s="279" t="s">
        <v>138</v>
      </c>
      <c r="E643" s="279" t="s">
        <v>1762</v>
      </c>
      <c r="F643" s="285"/>
      <c r="G643" s="231" t="s">
        <v>1764</v>
      </c>
      <c r="H643" s="242"/>
      <c r="I643" s="246"/>
      <c r="J643" s="243"/>
      <c r="K643" s="244"/>
      <c r="L643" s="244"/>
      <c r="M643" s="244" t="s">
        <v>1765</v>
      </c>
      <c r="N643" s="244"/>
      <c r="O643" s="244"/>
      <c r="P643" s="244"/>
      <c r="Q643" s="244"/>
      <c r="R643" s="244" t="s">
        <v>1765</v>
      </c>
      <c r="S643" s="244" t="s">
        <v>1765</v>
      </c>
      <c r="T643" s="244"/>
      <c r="U643" s="244"/>
      <c r="V643" s="244"/>
      <c r="W643" s="244"/>
      <c r="X643" s="244"/>
      <c r="Y643" s="244"/>
      <c r="Z643" s="244"/>
      <c r="AA643" s="244"/>
      <c r="AB643" s="244"/>
      <c r="AC643" s="244"/>
      <c r="AD643" s="244"/>
      <c r="AE643" s="244"/>
      <c r="AF643" s="244"/>
      <c r="AG643" s="244"/>
      <c r="AH643" s="244"/>
      <c r="AI643" s="244"/>
      <c r="AJ643" s="244"/>
      <c r="AK643" s="244"/>
      <c r="AL643" s="244"/>
      <c r="AM643" s="244"/>
      <c r="AN643" s="244"/>
      <c r="AO643" s="244"/>
      <c r="AP643" s="244"/>
      <c r="AQ643" s="244"/>
      <c r="AR643" s="244"/>
      <c r="AS643" s="244"/>
      <c r="AT643" s="244"/>
      <c r="AU643" s="244"/>
      <c r="AV643" s="244"/>
      <c r="AW643" s="244"/>
      <c r="AX643" s="244"/>
      <c r="AY643" s="244"/>
      <c r="AZ643" s="245"/>
      <c r="BA643" s="245"/>
      <c r="BB643" s="143"/>
    </row>
    <row r="644" spans="1:54" ht="14.15" customHeight="1">
      <c r="A644" s="280"/>
      <c r="B644" s="280"/>
      <c r="C644" s="284"/>
      <c r="D644" s="279"/>
      <c r="E644" s="279"/>
      <c r="F644" s="285"/>
      <c r="G644" s="231" t="s">
        <v>1766</v>
      </c>
      <c r="H644" s="249"/>
      <c r="I644" s="243"/>
      <c r="J644" s="243"/>
      <c r="K644" s="244"/>
      <c r="L644" s="244"/>
      <c r="M644" s="244" t="s">
        <v>1767</v>
      </c>
      <c r="N644" s="244"/>
      <c r="O644" s="244"/>
      <c r="P644" s="244"/>
      <c r="Q644" s="244"/>
      <c r="R644" s="244" t="s">
        <v>1767</v>
      </c>
      <c r="S644" s="244" t="s">
        <v>1767</v>
      </c>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244"/>
      <c r="AY644" s="244"/>
      <c r="AZ644" s="245"/>
      <c r="BA644" s="245"/>
      <c r="BB644" s="143"/>
    </row>
    <row r="645" spans="1:54" ht="12.75" customHeight="1">
      <c r="A645" s="280"/>
      <c r="B645" s="280"/>
      <c r="C645" s="284"/>
      <c r="D645" s="279"/>
      <c r="E645" s="279"/>
      <c r="F645" s="285"/>
      <c r="G645" s="231" t="s">
        <v>1768</v>
      </c>
      <c r="H645" s="249"/>
      <c r="I645" s="246"/>
      <c r="J645" s="244"/>
      <c r="K645" s="244"/>
      <c r="L645" s="244"/>
      <c r="M645" s="244" t="s">
        <v>1769</v>
      </c>
      <c r="N645" s="244"/>
      <c r="O645" s="244"/>
      <c r="P645" s="244"/>
      <c r="Q645" s="244"/>
      <c r="R645" s="244" t="s">
        <v>1769</v>
      </c>
      <c r="S645" s="244" t="s">
        <v>1769</v>
      </c>
      <c r="T645" s="244"/>
      <c r="U645" s="244"/>
      <c r="V645" s="244"/>
      <c r="W645" s="244"/>
      <c r="X645" s="244"/>
      <c r="Y645" s="244"/>
      <c r="Z645" s="244"/>
      <c r="AA645" s="244"/>
      <c r="AB645" s="244"/>
      <c r="AC645" s="244"/>
      <c r="AD645" s="244"/>
      <c r="AE645" s="244"/>
      <c r="AF645" s="244"/>
      <c r="AG645" s="244"/>
      <c r="AH645" s="244"/>
      <c r="AI645" s="244"/>
      <c r="AJ645" s="244"/>
      <c r="AK645" s="244"/>
      <c r="AL645" s="244"/>
      <c r="AM645" s="244"/>
      <c r="AN645" s="244"/>
      <c r="AO645" s="244"/>
      <c r="AP645" s="244"/>
      <c r="AQ645" s="244"/>
      <c r="AR645" s="244"/>
      <c r="AS645" s="244"/>
      <c r="AT645" s="244"/>
      <c r="AU645" s="244"/>
      <c r="AV645" s="244"/>
      <c r="AW645" s="244"/>
      <c r="AX645" s="244"/>
      <c r="AY645" s="244"/>
      <c r="AZ645" s="245"/>
      <c r="BA645" s="245"/>
      <c r="BB645" s="143"/>
    </row>
    <row r="646" spans="1:54" ht="12.75" customHeight="1">
      <c r="A646" s="280"/>
      <c r="B646" s="280"/>
      <c r="C646" s="284"/>
      <c r="D646" s="279"/>
      <c r="E646" s="279"/>
      <c r="F646" s="285"/>
      <c r="G646" s="231" t="s">
        <v>1770</v>
      </c>
      <c r="H646" s="242"/>
      <c r="I646" s="246"/>
      <c r="J646" s="244"/>
      <c r="K646" s="244"/>
      <c r="L646" s="244"/>
      <c r="M646" s="244"/>
      <c r="N646" s="244"/>
      <c r="O646" s="244"/>
      <c r="P646" s="244"/>
      <c r="Q646" s="244"/>
      <c r="R646" s="244"/>
      <c r="S646" s="244"/>
      <c r="T646" s="244"/>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4"/>
      <c r="AY646" s="244"/>
      <c r="AZ646" s="245"/>
      <c r="BA646" s="245"/>
      <c r="BB646" s="143"/>
    </row>
    <row r="647" spans="1:54" ht="12.75" customHeight="1">
      <c r="A647" s="280"/>
      <c r="B647" s="280"/>
      <c r="C647" s="284"/>
      <c r="D647" s="279"/>
      <c r="E647" s="279"/>
      <c r="F647" s="285"/>
      <c r="G647" s="220" t="s">
        <v>1772</v>
      </c>
      <c r="H647" s="242"/>
      <c r="I647" s="246"/>
      <c r="J647" s="244"/>
      <c r="K647" s="244"/>
      <c r="L647" s="244"/>
      <c r="M647" s="244"/>
      <c r="N647" s="244"/>
      <c r="O647" s="244"/>
      <c r="P647" s="244"/>
      <c r="Q647" s="244"/>
      <c r="R647" s="244"/>
      <c r="S647" s="244"/>
      <c r="T647" s="244"/>
      <c r="U647" s="244"/>
      <c r="V647" s="244"/>
      <c r="W647" s="244"/>
      <c r="X647" s="244"/>
      <c r="Y647" s="244"/>
      <c r="Z647" s="244"/>
      <c r="AA647" s="244"/>
      <c r="AB647" s="244"/>
      <c r="AC647" s="244"/>
      <c r="AD647" s="244"/>
      <c r="AE647" s="244"/>
      <c r="AF647" s="244"/>
      <c r="AG647" s="244"/>
      <c r="AH647" s="244"/>
      <c r="AI647" s="244"/>
      <c r="AJ647" s="244"/>
      <c r="AK647" s="244"/>
      <c r="AL647" s="244"/>
      <c r="AM647" s="244"/>
      <c r="AN647" s="244"/>
      <c r="AO647" s="244"/>
      <c r="AP647" s="244"/>
      <c r="AQ647" s="244"/>
      <c r="AR647" s="244"/>
      <c r="AS647" s="244"/>
      <c r="AT647" s="244"/>
      <c r="AU647" s="244"/>
      <c r="AV647" s="244"/>
      <c r="AW647" s="244"/>
      <c r="AX647" s="244"/>
      <c r="AY647" s="244"/>
      <c r="AZ647" s="245"/>
      <c r="BA647" s="245"/>
      <c r="BB647" s="143"/>
    </row>
    <row r="648" spans="1:54" ht="12.75" customHeight="1">
      <c r="A648" s="276">
        <v>130</v>
      </c>
      <c r="B648" s="279" t="s">
        <v>1966</v>
      </c>
      <c r="C648" s="276">
        <v>2018</v>
      </c>
      <c r="D648" s="279" t="s">
        <v>24</v>
      </c>
      <c r="E648" s="279" t="s">
        <v>1955</v>
      </c>
      <c r="F648" s="285"/>
      <c r="G648" s="231" t="s">
        <v>1764</v>
      </c>
      <c r="H648" s="242" t="s">
        <v>1765</v>
      </c>
      <c r="I648" s="246"/>
      <c r="J648" s="244"/>
      <c r="K648" s="244"/>
      <c r="L648" s="244"/>
      <c r="M648" s="244"/>
      <c r="N648" s="244"/>
      <c r="O648" s="244"/>
      <c r="P648" s="244"/>
      <c r="Q648" s="244"/>
      <c r="R648" s="244"/>
      <c r="S648" s="244"/>
      <c r="T648" s="244"/>
      <c r="U648" s="244"/>
      <c r="V648" s="244"/>
      <c r="W648" s="244"/>
      <c r="X648" s="244"/>
      <c r="Y648" s="244"/>
      <c r="Z648" s="244"/>
      <c r="AA648" s="244"/>
      <c r="AB648" s="244"/>
      <c r="AC648" s="244"/>
      <c r="AD648" s="244"/>
      <c r="AE648" s="244"/>
      <c r="AF648" s="244"/>
      <c r="AG648" s="244"/>
      <c r="AH648" s="244"/>
      <c r="AI648" s="244"/>
      <c r="AJ648" s="244"/>
      <c r="AK648" s="244"/>
      <c r="AL648" s="244"/>
      <c r="AM648" s="244"/>
      <c r="AN648" s="244"/>
      <c r="AO648" s="244"/>
      <c r="AP648" s="244"/>
      <c r="AQ648" s="244"/>
      <c r="AR648" s="244"/>
      <c r="AS648" s="244"/>
      <c r="AT648" s="244"/>
      <c r="AU648" s="244"/>
      <c r="AV648" s="244"/>
      <c r="AW648" s="244"/>
      <c r="AX648" s="244"/>
      <c r="AY648" s="244"/>
      <c r="AZ648" s="286" t="s">
        <v>1964</v>
      </c>
      <c r="BA648" s="245"/>
      <c r="BB648" s="143"/>
    </row>
    <row r="649" spans="1:54" ht="12.75" customHeight="1">
      <c r="A649" s="276"/>
      <c r="B649" s="279"/>
      <c r="C649" s="284"/>
      <c r="D649" s="279"/>
      <c r="E649" s="279"/>
      <c r="F649" s="285"/>
      <c r="G649" s="231" t="s">
        <v>1766</v>
      </c>
      <c r="H649" s="249" t="s">
        <v>1767</v>
      </c>
      <c r="I649" s="246"/>
      <c r="J649" s="244"/>
      <c r="K649" s="244"/>
      <c r="L649" s="244"/>
      <c r="M649" s="244"/>
      <c r="N649" s="244"/>
      <c r="O649" s="244"/>
      <c r="P649" s="244"/>
      <c r="Q649" s="244"/>
      <c r="R649" s="244"/>
      <c r="S649" s="244"/>
      <c r="T649" s="244"/>
      <c r="U649" s="244"/>
      <c r="V649" s="244"/>
      <c r="W649" s="244"/>
      <c r="X649" s="244"/>
      <c r="Y649" s="244"/>
      <c r="Z649" s="244"/>
      <c r="AA649" s="244"/>
      <c r="AB649" s="244"/>
      <c r="AC649" s="244"/>
      <c r="AD649" s="244"/>
      <c r="AE649" s="244"/>
      <c r="AF649" s="244"/>
      <c r="AG649" s="244"/>
      <c r="AH649" s="244"/>
      <c r="AI649" s="244"/>
      <c r="AJ649" s="244"/>
      <c r="AK649" s="244"/>
      <c r="AL649" s="244"/>
      <c r="AM649" s="244"/>
      <c r="AN649" s="244"/>
      <c r="AO649" s="244"/>
      <c r="AP649" s="244"/>
      <c r="AQ649" s="244"/>
      <c r="AR649" s="244"/>
      <c r="AS649" s="244"/>
      <c r="AT649" s="244"/>
      <c r="AU649" s="244"/>
      <c r="AV649" s="244"/>
      <c r="AW649" s="244"/>
      <c r="AX649" s="244"/>
      <c r="AY649" s="244"/>
      <c r="AZ649" s="286"/>
      <c r="BA649" s="245"/>
      <c r="BB649" s="143"/>
    </row>
    <row r="650" spans="1:54" ht="12.75" customHeight="1">
      <c r="A650" s="276"/>
      <c r="B650" s="279"/>
      <c r="C650" s="284"/>
      <c r="D650" s="279"/>
      <c r="E650" s="279"/>
      <c r="F650" s="285"/>
      <c r="G650" s="231" t="s">
        <v>1768</v>
      </c>
      <c r="H650" s="242"/>
      <c r="I650" s="246"/>
      <c r="J650" s="244"/>
      <c r="K650" s="244"/>
      <c r="L650" s="244"/>
      <c r="M650" s="244"/>
      <c r="N650" s="244"/>
      <c r="O650" s="244"/>
      <c r="P650" s="244"/>
      <c r="Q650" s="244"/>
      <c r="R650" s="244"/>
      <c r="S650" s="244"/>
      <c r="T650" s="244"/>
      <c r="U650" s="244"/>
      <c r="V650" s="244"/>
      <c r="W650" s="244"/>
      <c r="X650" s="244"/>
      <c r="Y650" s="244"/>
      <c r="Z650" s="244"/>
      <c r="AA650" s="244"/>
      <c r="AB650" s="244"/>
      <c r="AC650" s="244"/>
      <c r="AD650" s="244"/>
      <c r="AE650" s="244"/>
      <c r="AF650" s="244"/>
      <c r="AG650" s="244"/>
      <c r="AH650" s="244"/>
      <c r="AI650" s="244"/>
      <c r="AJ650" s="244"/>
      <c r="AK650" s="244"/>
      <c r="AL650" s="244"/>
      <c r="AM650" s="244"/>
      <c r="AN650" s="244"/>
      <c r="AO650" s="244"/>
      <c r="AP650" s="244"/>
      <c r="AQ650" s="244"/>
      <c r="AR650" s="244"/>
      <c r="AS650" s="244"/>
      <c r="AT650" s="244"/>
      <c r="AU650" s="244"/>
      <c r="AV650" s="244"/>
      <c r="AW650" s="244"/>
      <c r="AX650" s="244"/>
      <c r="AY650" s="244"/>
      <c r="AZ650" s="286"/>
      <c r="BA650" s="245"/>
      <c r="BB650" s="143"/>
    </row>
    <row r="651" spans="1:54" ht="12.75" customHeight="1">
      <c r="A651" s="276"/>
      <c r="B651" s="279"/>
      <c r="C651" s="284"/>
      <c r="D651" s="279"/>
      <c r="E651" s="279"/>
      <c r="F651" s="285"/>
      <c r="G651" s="231" t="s">
        <v>1770</v>
      </c>
      <c r="H651" s="242"/>
      <c r="I651" s="246"/>
      <c r="J651" s="244"/>
      <c r="K651" s="244"/>
      <c r="L651" s="244"/>
      <c r="M651" s="244"/>
      <c r="N651" s="244"/>
      <c r="O651" s="244"/>
      <c r="P651" s="244"/>
      <c r="Q651" s="244"/>
      <c r="R651" s="244"/>
      <c r="S651" s="244"/>
      <c r="T651" s="244"/>
      <c r="U651" s="244"/>
      <c r="V651" s="244"/>
      <c r="W651" s="244"/>
      <c r="X651" s="244"/>
      <c r="Y651" s="244"/>
      <c r="Z651" s="244"/>
      <c r="AA651" s="244"/>
      <c r="AB651" s="244"/>
      <c r="AC651" s="244"/>
      <c r="AD651" s="244"/>
      <c r="AE651" s="244"/>
      <c r="AF651" s="244"/>
      <c r="AG651" s="244"/>
      <c r="AH651" s="244"/>
      <c r="AI651" s="244"/>
      <c r="AJ651" s="244"/>
      <c r="AK651" s="244"/>
      <c r="AL651" s="244"/>
      <c r="AM651" s="244"/>
      <c r="AN651" s="244"/>
      <c r="AO651" s="244"/>
      <c r="AP651" s="244"/>
      <c r="AQ651" s="244"/>
      <c r="AR651" s="244"/>
      <c r="AS651" s="244"/>
      <c r="AT651" s="244"/>
      <c r="AU651" s="244"/>
      <c r="AV651" s="244"/>
      <c r="AW651" s="244"/>
      <c r="AX651" s="244"/>
      <c r="AY651" s="244"/>
      <c r="AZ651" s="286"/>
      <c r="BA651" s="245"/>
      <c r="BB651" s="143"/>
    </row>
    <row r="652" spans="1:54" ht="12.75" customHeight="1">
      <c r="A652" s="276"/>
      <c r="B652" s="279"/>
      <c r="C652" s="284"/>
      <c r="D652" s="279"/>
      <c r="E652" s="279"/>
      <c r="F652" s="285"/>
      <c r="G652" s="220" t="s">
        <v>1772</v>
      </c>
      <c r="H652" s="242"/>
      <c r="I652" s="246"/>
      <c r="J652" s="244"/>
      <c r="K652" s="244"/>
      <c r="L652" s="244"/>
      <c r="M652" s="244"/>
      <c r="N652" s="244"/>
      <c r="O652" s="244"/>
      <c r="P652" s="244"/>
      <c r="Q652" s="244"/>
      <c r="R652" s="244"/>
      <c r="S652" s="244"/>
      <c r="T652" s="244"/>
      <c r="U652" s="244"/>
      <c r="V652" s="244"/>
      <c r="W652" s="244"/>
      <c r="X652" s="244"/>
      <c r="Y652" s="244"/>
      <c r="Z652" s="244"/>
      <c r="AA652" s="244"/>
      <c r="AB652" s="244"/>
      <c r="AC652" s="244"/>
      <c r="AD652" s="244"/>
      <c r="AE652" s="244"/>
      <c r="AF652" s="244"/>
      <c r="AG652" s="244"/>
      <c r="AH652" s="244"/>
      <c r="AI652" s="244"/>
      <c r="AJ652" s="244"/>
      <c r="AK652" s="244"/>
      <c r="AL652" s="244"/>
      <c r="AM652" s="244"/>
      <c r="AN652" s="244"/>
      <c r="AO652" s="244"/>
      <c r="AP652" s="244"/>
      <c r="AQ652" s="244"/>
      <c r="AR652" s="244"/>
      <c r="AS652" s="244"/>
      <c r="AT652" s="244"/>
      <c r="AU652" s="244"/>
      <c r="AV652" s="244"/>
      <c r="AW652" s="244"/>
      <c r="AX652" s="244"/>
      <c r="AY652" s="244"/>
      <c r="AZ652" s="286"/>
      <c r="BA652" s="245"/>
      <c r="BB652" s="143"/>
    </row>
    <row r="653" spans="1:54" s="177" customFormat="1" ht="12.65" customHeight="1">
      <c r="A653" s="281">
        <v>131</v>
      </c>
      <c r="B653" s="281" t="s">
        <v>1967</v>
      </c>
      <c r="C653" s="282">
        <v>2019</v>
      </c>
      <c r="D653" s="281" t="s">
        <v>21</v>
      </c>
      <c r="E653" s="281" t="s">
        <v>1775</v>
      </c>
      <c r="F653" s="282" t="s">
        <v>1968</v>
      </c>
      <c r="G653" s="237" t="s">
        <v>1764</v>
      </c>
      <c r="H653" s="250" t="s">
        <v>1765</v>
      </c>
      <c r="I653" s="250"/>
      <c r="J653" s="250"/>
      <c r="K653" s="250"/>
      <c r="L653" s="250"/>
      <c r="M653" s="250"/>
      <c r="N653" s="250"/>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c r="AK653" s="250"/>
      <c r="AL653" s="250"/>
      <c r="AM653" s="250"/>
      <c r="AN653" s="250"/>
      <c r="AO653" s="250"/>
      <c r="AP653" s="250"/>
      <c r="AQ653" s="250"/>
      <c r="AR653" s="250"/>
      <c r="AS653" s="250"/>
      <c r="AT653" s="250"/>
      <c r="AU653" s="250"/>
      <c r="AV653" s="250"/>
      <c r="AW653" s="250"/>
      <c r="AX653" s="250"/>
      <c r="AY653" s="250"/>
      <c r="AZ653" s="250"/>
      <c r="BA653" s="250"/>
      <c r="BB653" s="180"/>
    </row>
    <row r="654" spans="1:54" s="178" customFormat="1" ht="12.75" customHeight="1">
      <c r="A654" s="281"/>
      <c r="B654" s="281"/>
      <c r="C654" s="282"/>
      <c r="D654" s="281"/>
      <c r="E654" s="281"/>
      <c r="F654" s="282"/>
      <c r="G654" s="237" t="s">
        <v>1766</v>
      </c>
      <c r="H654" s="274" t="s">
        <v>1767</v>
      </c>
      <c r="I654" s="252"/>
      <c r="J654" s="240"/>
      <c r="K654" s="240"/>
      <c r="L654" s="240"/>
      <c r="M654" s="240"/>
      <c r="N654" s="240"/>
      <c r="O654" s="240"/>
      <c r="P654" s="240"/>
      <c r="Q654" s="240"/>
      <c r="R654" s="240"/>
      <c r="S654" s="240"/>
      <c r="T654" s="240"/>
      <c r="U654" s="240"/>
      <c r="V654" s="240"/>
      <c r="W654" s="240"/>
      <c r="X654" s="240"/>
      <c r="Y654" s="240"/>
      <c r="Z654" s="240"/>
      <c r="AA654" s="240"/>
      <c r="AB654" s="240"/>
      <c r="AC654" s="240"/>
      <c r="AD654" s="240"/>
      <c r="AE654" s="240"/>
      <c r="AF654" s="240"/>
      <c r="AG654" s="240"/>
      <c r="AH654" s="240"/>
      <c r="AI654" s="240"/>
      <c r="AJ654" s="240"/>
      <c r="AK654" s="240"/>
      <c r="AL654" s="240"/>
      <c r="AM654" s="240"/>
      <c r="AN654" s="240"/>
      <c r="AO654" s="240"/>
      <c r="AP654" s="240"/>
      <c r="AQ654" s="240"/>
      <c r="AR654" s="240"/>
      <c r="AS654" s="240"/>
      <c r="AT654" s="240"/>
      <c r="AU654" s="240"/>
      <c r="AV654" s="240"/>
      <c r="AW654" s="240"/>
      <c r="AX654" s="240"/>
      <c r="AY654" s="240"/>
      <c r="AZ654" s="240"/>
      <c r="BA654" s="240"/>
    </row>
    <row r="655" spans="1:54" s="178" customFormat="1" ht="12.75" customHeight="1">
      <c r="A655" s="281"/>
      <c r="B655" s="281"/>
      <c r="C655" s="282"/>
      <c r="D655" s="281"/>
      <c r="E655" s="281"/>
      <c r="F655" s="282"/>
      <c r="G655" s="237" t="s">
        <v>1768</v>
      </c>
      <c r="H655" s="251"/>
      <c r="I655" s="252"/>
      <c r="J655" s="240"/>
      <c r="K655" s="240"/>
      <c r="L655" s="240"/>
      <c r="M655" s="240"/>
      <c r="N655" s="240"/>
      <c r="O655" s="240"/>
      <c r="P655" s="240"/>
      <c r="Q655" s="240"/>
      <c r="R655" s="240"/>
      <c r="S655" s="240"/>
      <c r="T655" s="240"/>
      <c r="U655" s="240"/>
      <c r="V655" s="240"/>
      <c r="W655" s="240"/>
      <c r="X655" s="240"/>
      <c r="Y655" s="240"/>
      <c r="Z655" s="240"/>
      <c r="AA655" s="240"/>
      <c r="AB655" s="240"/>
      <c r="AC655" s="240"/>
      <c r="AD655" s="240"/>
      <c r="AE655" s="240"/>
      <c r="AF655" s="240"/>
      <c r="AG655" s="240"/>
      <c r="AH655" s="240"/>
      <c r="AI655" s="240"/>
      <c r="AJ655" s="240"/>
      <c r="AK655" s="240"/>
      <c r="AL655" s="240"/>
      <c r="AM655" s="240"/>
      <c r="AN655" s="240"/>
      <c r="AO655" s="240"/>
      <c r="AP655" s="240"/>
      <c r="AQ655" s="240"/>
      <c r="AR655" s="240"/>
      <c r="AS655" s="240"/>
      <c r="AT655" s="240"/>
      <c r="AU655" s="240"/>
      <c r="AV655" s="240"/>
      <c r="AW655" s="240"/>
      <c r="AX655" s="240"/>
      <c r="AY655" s="240"/>
      <c r="AZ655" s="240"/>
      <c r="BA655" s="240"/>
    </row>
    <row r="656" spans="1:54" s="178" customFormat="1" ht="12.75" customHeight="1">
      <c r="A656" s="281"/>
      <c r="B656" s="281"/>
      <c r="C656" s="282"/>
      <c r="D656" s="281"/>
      <c r="E656" s="281"/>
      <c r="F656" s="282"/>
      <c r="G656" s="237" t="s">
        <v>1770</v>
      </c>
      <c r="H656" s="251"/>
      <c r="I656" s="252"/>
      <c r="J656" s="240"/>
      <c r="K656" s="240"/>
      <c r="L656" s="240"/>
      <c r="M656" s="240"/>
      <c r="N656" s="240"/>
      <c r="O656" s="240"/>
      <c r="P656" s="240"/>
      <c r="Q656" s="240"/>
      <c r="R656" s="240"/>
      <c r="S656" s="240"/>
      <c r="T656" s="240"/>
      <c r="U656" s="240"/>
      <c r="V656" s="240"/>
      <c r="W656" s="240"/>
      <c r="X656" s="240"/>
      <c r="Y656" s="240"/>
      <c r="Z656" s="240"/>
      <c r="AA656" s="240"/>
      <c r="AB656" s="240"/>
      <c r="AC656" s="240"/>
      <c r="AD656" s="240"/>
      <c r="AE656" s="240"/>
      <c r="AF656" s="240"/>
      <c r="AG656" s="240"/>
      <c r="AH656" s="240"/>
      <c r="AI656" s="240"/>
      <c r="AJ656" s="240"/>
      <c r="AK656" s="240"/>
      <c r="AL656" s="240"/>
      <c r="AM656" s="240"/>
      <c r="AN656" s="240"/>
      <c r="AO656" s="240"/>
      <c r="AP656" s="240"/>
      <c r="AQ656" s="240"/>
      <c r="AR656" s="240"/>
      <c r="AS656" s="240"/>
      <c r="AT656" s="240"/>
      <c r="AU656" s="240"/>
      <c r="AV656" s="240"/>
      <c r="AW656" s="240"/>
      <c r="AX656" s="240"/>
      <c r="AY656" s="240"/>
      <c r="AZ656" s="240"/>
      <c r="BA656" s="240"/>
    </row>
    <row r="657" spans="1:53" s="178" customFormat="1" ht="12.75" customHeight="1">
      <c r="A657" s="281"/>
      <c r="B657" s="281"/>
      <c r="C657" s="282"/>
      <c r="D657" s="281"/>
      <c r="E657" s="281"/>
      <c r="F657" s="282"/>
      <c r="G657" s="237" t="s">
        <v>1772</v>
      </c>
      <c r="H657" s="251"/>
      <c r="I657" s="252"/>
      <c r="J657" s="240"/>
      <c r="K657" s="240"/>
      <c r="L657" s="240"/>
      <c r="M657" s="240"/>
      <c r="N657" s="240"/>
      <c r="O657" s="240"/>
      <c r="P657" s="240"/>
      <c r="Q657" s="240"/>
      <c r="R657" s="240"/>
      <c r="S657" s="240"/>
      <c r="T657" s="240"/>
      <c r="U657" s="240"/>
      <c r="V657" s="240"/>
      <c r="W657" s="240"/>
      <c r="X657" s="240"/>
      <c r="Y657" s="240"/>
      <c r="Z657" s="240"/>
      <c r="AA657" s="240"/>
      <c r="AB657" s="240"/>
      <c r="AC657" s="240"/>
      <c r="AD657" s="240"/>
      <c r="AE657" s="240"/>
      <c r="AF657" s="240"/>
      <c r="AG657" s="240"/>
      <c r="AH657" s="240"/>
      <c r="AI657" s="240"/>
      <c r="AJ657" s="240"/>
      <c r="AK657" s="240"/>
      <c r="AL657" s="240"/>
      <c r="AM657" s="240"/>
      <c r="AN657" s="240"/>
      <c r="AO657" s="240"/>
      <c r="AP657" s="240"/>
      <c r="AQ657" s="240"/>
      <c r="AR657" s="240"/>
      <c r="AS657" s="240"/>
      <c r="AT657" s="240"/>
      <c r="AU657" s="240"/>
      <c r="AV657" s="240"/>
      <c r="AW657" s="240"/>
      <c r="AX657" s="240"/>
      <c r="AY657" s="240"/>
      <c r="AZ657" s="240"/>
      <c r="BA657" s="240"/>
    </row>
    <row r="658" spans="1:53" s="254" customFormat="1" ht="12.75" customHeight="1">
      <c r="A658" s="278">
        <v>132</v>
      </c>
      <c r="B658" s="279" t="s">
        <v>1970</v>
      </c>
      <c r="C658" s="280">
        <v>2019</v>
      </c>
      <c r="D658" s="279" t="s">
        <v>24</v>
      </c>
      <c r="E658" s="279" t="s">
        <v>2012</v>
      </c>
      <c r="F658" s="280"/>
      <c r="G658" s="231" t="s">
        <v>1764</v>
      </c>
      <c r="H658" s="242"/>
      <c r="I658" s="246"/>
      <c r="J658" s="253"/>
      <c r="K658" s="253"/>
      <c r="L658" s="253"/>
      <c r="M658" s="253"/>
      <c r="N658" s="253"/>
      <c r="O658" s="253"/>
      <c r="P658" s="253"/>
      <c r="Q658" s="253"/>
      <c r="R658" s="253"/>
      <c r="S658" s="253"/>
      <c r="T658" s="253" t="s">
        <v>1765</v>
      </c>
      <c r="U658" s="253"/>
      <c r="V658" s="253"/>
      <c r="W658" s="253"/>
      <c r="X658" s="253"/>
      <c r="Y658" s="253"/>
      <c r="Z658" s="253"/>
      <c r="AA658" s="253"/>
      <c r="AB658" s="253"/>
      <c r="AC658" s="253"/>
      <c r="AD658" s="253"/>
      <c r="AE658" s="253"/>
      <c r="AF658" s="253"/>
      <c r="AG658" s="253"/>
      <c r="AH658" s="253"/>
      <c r="AI658" s="253"/>
      <c r="AJ658" s="253"/>
      <c r="AK658" s="253"/>
      <c r="AL658" s="253"/>
      <c r="AM658" s="253"/>
      <c r="AN658" s="253"/>
      <c r="AO658" s="253"/>
      <c r="AP658" s="253"/>
      <c r="AQ658" s="253"/>
      <c r="AR658" s="253"/>
      <c r="AS658" s="253"/>
      <c r="AT658" s="253"/>
      <c r="AU658" s="253"/>
      <c r="AV658" s="253"/>
      <c r="AW658" s="253"/>
      <c r="AX658" s="253"/>
      <c r="AY658" s="253"/>
      <c r="AZ658" s="276" t="s">
        <v>1964</v>
      </c>
      <c r="BA658" s="253"/>
    </row>
    <row r="659" spans="1:53" s="254" customFormat="1" ht="12.75" customHeight="1">
      <c r="A659" s="279"/>
      <c r="B659" s="279"/>
      <c r="C659" s="280"/>
      <c r="D659" s="279"/>
      <c r="E659" s="279"/>
      <c r="F659" s="280"/>
      <c r="G659" s="231" t="s">
        <v>1766</v>
      </c>
      <c r="H659" s="275" t="s">
        <v>1767</v>
      </c>
      <c r="I659" s="246"/>
      <c r="J659" s="253"/>
      <c r="K659" s="253"/>
      <c r="L659" s="253"/>
      <c r="M659" s="253"/>
      <c r="N659" s="253"/>
      <c r="O659" s="253"/>
      <c r="P659" s="253"/>
      <c r="Q659" s="253"/>
      <c r="R659" s="253"/>
      <c r="S659" s="253"/>
      <c r="T659" s="253"/>
      <c r="U659" s="253"/>
      <c r="V659" s="253"/>
      <c r="W659" s="253"/>
      <c r="X659" s="253"/>
      <c r="Y659" s="253"/>
      <c r="Z659" s="253"/>
      <c r="AA659" s="253"/>
      <c r="AB659" s="253"/>
      <c r="AC659" s="253"/>
      <c r="AD659" s="253"/>
      <c r="AE659" s="253"/>
      <c r="AF659" s="253"/>
      <c r="AG659" s="253"/>
      <c r="AH659" s="253"/>
      <c r="AI659" s="253"/>
      <c r="AJ659" s="253"/>
      <c r="AK659" s="253"/>
      <c r="AL659" s="253"/>
      <c r="AM659" s="253"/>
      <c r="AN659" s="253"/>
      <c r="AO659" s="253"/>
      <c r="AP659" s="253"/>
      <c r="AQ659" s="253"/>
      <c r="AR659" s="253"/>
      <c r="AS659" s="253"/>
      <c r="AT659" s="253"/>
      <c r="AU659" s="253"/>
      <c r="AV659" s="253"/>
      <c r="AW659" s="253"/>
      <c r="AX659" s="253"/>
      <c r="AY659" s="253"/>
      <c r="AZ659" s="276"/>
      <c r="BA659" s="253"/>
    </row>
    <row r="660" spans="1:53" s="254" customFormat="1" ht="12.75" customHeight="1">
      <c r="A660" s="279"/>
      <c r="B660" s="279"/>
      <c r="C660" s="280"/>
      <c r="D660" s="279"/>
      <c r="E660" s="279"/>
      <c r="F660" s="280"/>
      <c r="G660" s="231" t="s">
        <v>1768</v>
      </c>
      <c r="H660" s="242"/>
      <c r="I660" s="246"/>
      <c r="J660" s="253"/>
      <c r="K660" s="253"/>
      <c r="L660" s="253"/>
      <c r="M660" s="253"/>
      <c r="N660" s="253"/>
      <c r="O660" s="253"/>
      <c r="P660" s="253"/>
      <c r="Q660" s="253"/>
      <c r="R660" s="253"/>
      <c r="S660" s="253"/>
      <c r="T660" s="253"/>
      <c r="U660" s="253"/>
      <c r="V660" s="253"/>
      <c r="W660" s="253"/>
      <c r="X660" s="253"/>
      <c r="Y660" s="253"/>
      <c r="Z660" s="253"/>
      <c r="AA660" s="253"/>
      <c r="AB660" s="253"/>
      <c r="AC660" s="253"/>
      <c r="AD660" s="253"/>
      <c r="AE660" s="253"/>
      <c r="AF660" s="253"/>
      <c r="AG660" s="253"/>
      <c r="AH660" s="253"/>
      <c r="AI660" s="253"/>
      <c r="AJ660" s="253"/>
      <c r="AK660" s="253"/>
      <c r="AL660" s="253"/>
      <c r="AM660" s="253"/>
      <c r="AN660" s="253"/>
      <c r="AO660" s="253"/>
      <c r="AP660" s="253"/>
      <c r="AQ660" s="253"/>
      <c r="AR660" s="253"/>
      <c r="AS660" s="253"/>
      <c r="AT660" s="253"/>
      <c r="AU660" s="253"/>
      <c r="AV660" s="253"/>
      <c r="AW660" s="253"/>
      <c r="AX660" s="253"/>
      <c r="AY660" s="253"/>
      <c r="AZ660" s="276"/>
      <c r="BA660" s="253"/>
    </row>
    <row r="661" spans="1:53" s="254" customFormat="1" ht="12.75" customHeight="1">
      <c r="A661" s="279"/>
      <c r="B661" s="279"/>
      <c r="C661" s="280"/>
      <c r="D661" s="279"/>
      <c r="E661" s="279"/>
      <c r="F661" s="280"/>
      <c r="G661" s="231" t="s">
        <v>1770</v>
      </c>
      <c r="H661" s="242"/>
      <c r="I661" s="246"/>
      <c r="J661" s="253"/>
      <c r="K661" s="253"/>
      <c r="L661" s="253"/>
      <c r="M661" s="253"/>
      <c r="N661" s="253"/>
      <c r="O661" s="253"/>
      <c r="P661" s="253"/>
      <c r="Q661" s="253"/>
      <c r="R661" s="253"/>
      <c r="S661" s="253"/>
      <c r="T661" s="253"/>
      <c r="U661" s="253"/>
      <c r="V661" s="253"/>
      <c r="W661" s="253"/>
      <c r="X661" s="253"/>
      <c r="Y661" s="253"/>
      <c r="Z661" s="253"/>
      <c r="AA661" s="253"/>
      <c r="AB661" s="253"/>
      <c r="AC661" s="253"/>
      <c r="AD661" s="253"/>
      <c r="AE661" s="253"/>
      <c r="AF661" s="253"/>
      <c r="AG661" s="253"/>
      <c r="AH661" s="253"/>
      <c r="AI661" s="253"/>
      <c r="AJ661" s="253"/>
      <c r="AK661" s="253"/>
      <c r="AL661" s="253"/>
      <c r="AM661" s="253"/>
      <c r="AN661" s="253"/>
      <c r="AO661" s="253"/>
      <c r="AP661" s="253"/>
      <c r="AQ661" s="253"/>
      <c r="AR661" s="253"/>
      <c r="AS661" s="253"/>
      <c r="AT661" s="253"/>
      <c r="AU661" s="253"/>
      <c r="AV661" s="253"/>
      <c r="AW661" s="253"/>
      <c r="AX661" s="253"/>
      <c r="AY661" s="253"/>
      <c r="AZ661" s="276"/>
      <c r="BA661" s="253"/>
    </row>
    <row r="662" spans="1:53" s="254" customFormat="1" ht="12.75" customHeight="1">
      <c r="A662" s="279"/>
      <c r="B662" s="279"/>
      <c r="C662" s="280"/>
      <c r="D662" s="279"/>
      <c r="E662" s="279"/>
      <c r="F662" s="280"/>
      <c r="G662" s="220" t="s">
        <v>1772</v>
      </c>
      <c r="H662" s="242"/>
      <c r="I662" s="246"/>
      <c r="J662" s="253"/>
      <c r="K662" s="253"/>
      <c r="L662" s="253"/>
      <c r="M662" s="253"/>
      <c r="N662" s="253"/>
      <c r="O662" s="253"/>
      <c r="P662" s="253"/>
      <c r="Q662" s="253"/>
      <c r="R662" s="253"/>
      <c r="S662" s="253"/>
      <c r="T662" s="253"/>
      <c r="U662" s="253"/>
      <c r="V662" s="253"/>
      <c r="W662" s="253"/>
      <c r="X662" s="253"/>
      <c r="Y662" s="253"/>
      <c r="Z662" s="253"/>
      <c r="AA662" s="253"/>
      <c r="AB662" s="253"/>
      <c r="AC662" s="253"/>
      <c r="AD662" s="253"/>
      <c r="AE662" s="253"/>
      <c r="AF662" s="253"/>
      <c r="AG662" s="253"/>
      <c r="AH662" s="253"/>
      <c r="AI662" s="253"/>
      <c r="AJ662" s="253"/>
      <c r="AK662" s="253"/>
      <c r="AL662" s="253"/>
      <c r="AM662" s="253"/>
      <c r="AN662" s="253"/>
      <c r="AO662" s="253"/>
      <c r="AP662" s="253"/>
      <c r="AQ662" s="253"/>
      <c r="AR662" s="253"/>
      <c r="AS662" s="253"/>
      <c r="AT662" s="253"/>
      <c r="AU662" s="253"/>
      <c r="AV662" s="253"/>
      <c r="AW662" s="253"/>
      <c r="AX662" s="253"/>
      <c r="AY662" s="253"/>
      <c r="AZ662" s="276"/>
      <c r="BA662" s="253"/>
    </row>
    <row r="663" spans="1:53" s="178" customFormat="1" ht="12.75" customHeight="1">
      <c r="A663" s="283">
        <v>133</v>
      </c>
      <c r="B663" s="281" t="s">
        <v>2011</v>
      </c>
      <c r="C663" s="282">
        <v>2019</v>
      </c>
      <c r="D663" s="281" t="s">
        <v>24</v>
      </c>
      <c r="E663" s="281" t="s">
        <v>1775</v>
      </c>
      <c r="F663" s="282" t="s">
        <v>2010</v>
      </c>
      <c r="G663" s="237" t="s">
        <v>1764</v>
      </c>
      <c r="H663" s="274"/>
      <c r="I663" s="252"/>
      <c r="J663" s="240"/>
      <c r="K663" s="240"/>
      <c r="L663" s="240"/>
      <c r="M663" s="240"/>
      <c r="N663" s="240"/>
      <c r="O663" s="240"/>
      <c r="P663" s="240"/>
      <c r="Q663" s="240"/>
      <c r="R663" s="240" t="s">
        <v>1765</v>
      </c>
      <c r="S663" s="240"/>
      <c r="T663" s="240"/>
      <c r="U663" s="240"/>
      <c r="V663" s="240"/>
      <c r="W663" s="240"/>
      <c r="X663" s="240"/>
      <c r="Y663" s="240"/>
      <c r="Z663" s="240"/>
      <c r="AA663" s="240"/>
      <c r="AB663" s="240"/>
      <c r="AC663" s="240"/>
      <c r="AD663" s="240"/>
      <c r="AE663" s="240"/>
      <c r="AF663" s="240"/>
      <c r="AG663" s="240"/>
      <c r="AH663" s="240"/>
      <c r="AI663" s="240"/>
      <c r="AJ663" s="240"/>
      <c r="AK663" s="240"/>
      <c r="AL663" s="240"/>
      <c r="AM663" s="240"/>
      <c r="AN663" s="240"/>
      <c r="AO663" s="240"/>
      <c r="AP663" s="240"/>
      <c r="AQ663" s="240"/>
      <c r="AR663" s="240"/>
      <c r="AS663" s="240"/>
      <c r="AT663" s="240"/>
      <c r="AU663" s="240"/>
      <c r="AV663" s="240"/>
      <c r="AW663" s="240"/>
      <c r="AX663" s="240"/>
      <c r="AY663" s="240"/>
      <c r="AZ663" s="277" t="s">
        <v>2009</v>
      </c>
      <c r="BA663" s="240"/>
    </row>
    <row r="664" spans="1:53" s="178" customFormat="1" ht="12.75" customHeight="1">
      <c r="A664" s="281"/>
      <c r="B664" s="281"/>
      <c r="C664" s="282"/>
      <c r="D664" s="281"/>
      <c r="E664" s="281"/>
      <c r="F664" s="282"/>
      <c r="G664" s="237" t="s">
        <v>1766</v>
      </c>
      <c r="H664" s="251"/>
      <c r="I664" s="252"/>
      <c r="J664" s="240"/>
      <c r="K664" s="240"/>
      <c r="L664" s="240"/>
      <c r="M664" s="240"/>
      <c r="N664" s="240"/>
      <c r="O664" s="240"/>
      <c r="P664" s="240"/>
      <c r="Q664" s="240"/>
      <c r="R664" s="240" t="s">
        <v>1767</v>
      </c>
      <c r="S664" s="240"/>
      <c r="T664" s="240"/>
      <c r="U664" s="240"/>
      <c r="V664" s="240"/>
      <c r="W664" s="240"/>
      <c r="X664" s="240"/>
      <c r="Y664" s="240"/>
      <c r="Z664" s="240"/>
      <c r="AA664" s="240"/>
      <c r="AB664" s="240"/>
      <c r="AC664" s="240"/>
      <c r="AD664" s="240"/>
      <c r="AE664" s="240"/>
      <c r="AF664" s="240"/>
      <c r="AG664" s="240"/>
      <c r="AH664" s="240"/>
      <c r="AI664" s="240"/>
      <c r="AJ664" s="240"/>
      <c r="AK664" s="240"/>
      <c r="AL664" s="240"/>
      <c r="AM664" s="240"/>
      <c r="AN664" s="240"/>
      <c r="AO664" s="240"/>
      <c r="AP664" s="240"/>
      <c r="AQ664" s="240"/>
      <c r="AR664" s="240"/>
      <c r="AS664" s="240"/>
      <c r="AT664" s="240"/>
      <c r="AU664" s="240"/>
      <c r="AV664" s="240"/>
      <c r="AW664" s="240"/>
      <c r="AX664" s="240"/>
      <c r="AY664" s="240"/>
      <c r="AZ664" s="277"/>
      <c r="BA664" s="240"/>
    </row>
    <row r="665" spans="1:53" s="178" customFormat="1" ht="12.75" customHeight="1">
      <c r="A665" s="281"/>
      <c r="B665" s="281"/>
      <c r="C665" s="282"/>
      <c r="D665" s="281"/>
      <c r="E665" s="281"/>
      <c r="F665" s="282"/>
      <c r="G665" s="237" t="s">
        <v>1768</v>
      </c>
      <c r="H665" s="251"/>
      <c r="I665" s="252"/>
      <c r="J665" s="240"/>
      <c r="K665" s="240"/>
      <c r="L665" s="240"/>
      <c r="M665" s="240"/>
      <c r="N665" s="240"/>
      <c r="O665" s="240"/>
      <c r="P665" s="240"/>
      <c r="Q665" s="240"/>
      <c r="R665" s="240"/>
      <c r="S665" s="240"/>
      <c r="T665" s="240"/>
      <c r="U665" s="240"/>
      <c r="V665" s="240"/>
      <c r="W665" s="240"/>
      <c r="X665" s="240"/>
      <c r="Y665" s="240"/>
      <c r="Z665" s="240"/>
      <c r="AA665" s="240"/>
      <c r="AB665" s="240"/>
      <c r="AC665" s="240"/>
      <c r="AD665" s="240"/>
      <c r="AE665" s="240"/>
      <c r="AF665" s="240"/>
      <c r="AG665" s="240"/>
      <c r="AH665" s="240"/>
      <c r="AI665" s="240"/>
      <c r="AJ665" s="240"/>
      <c r="AK665" s="240"/>
      <c r="AL665" s="240"/>
      <c r="AM665" s="240"/>
      <c r="AN665" s="240"/>
      <c r="AO665" s="240"/>
      <c r="AP665" s="240"/>
      <c r="AQ665" s="240"/>
      <c r="AR665" s="240"/>
      <c r="AS665" s="240"/>
      <c r="AT665" s="240"/>
      <c r="AU665" s="240"/>
      <c r="AV665" s="240"/>
      <c r="AW665" s="240"/>
      <c r="AX665" s="240"/>
      <c r="AY665" s="240"/>
      <c r="AZ665" s="277"/>
      <c r="BA665" s="240"/>
    </row>
    <row r="666" spans="1:53" s="178" customFormat="1" ht="12.75" customHeight="1">
      <c r="A666" s="281"/>
      <c r="B666" s="281"/>
      <c r="C666" s="282"/>
      <c r="D666" s="281"/>
      <c r="E666" s="281"/>
      <c r="F666" s="282"/>
      <c r="G666" s="237" t="s">
        <v>1770</v>
      </c>
      <c r="H666" s="251"/>
      <c r="I666" s="252"/>
      <c r="J666" s="240"/>
      <c r="K666" s="240"/>
      <c r="L666" s="240"/>
      <c r="M666" s="240"/>
      <c r="N666" s="240"/>
      <c r="O666" s="240"/>
      <c r="P666" s="240"/>
      <c r="Q666" s="240"/>
      <c r="R666" s="240"/>
      <c r="S666" s="240"/>
      <c r="T666" s="240"/>
      <c r="U666" s="240"/>
      <c r="V666" s="240"/>
      <c r="W666" s="240"/>
      <c r="X666" s="240"/>
      <c r="Y666" s="240"/>
      <c r="Z666" s="240"/>
      <c r="AA666" s="240"/>
      <c r="AB666" s="240"/>
      <c r="AC666" s="240"/>
      <c r="AD666" s="240"/>
      <c r="AE666" s="240"/>
      <c r="AF666" s="240"/>
      <c r="AG666" s="240"/>
      <c r="AH666" s="240"/>
      <c r="AI666" s="240"/>
      <c r="AJ666" s="240"/>
      <c r="AK666" s="240"/>
      <c r="AL666" s="240"/>
      <c r="AM666" s="240"/>
      <c r="AN666" s="240"/>
      <c r="AO666" s="240"/>
      <c r="AP666" s="240"/>
      <c r="AQ666" s="240"/>
      <c r="AR666" s="240"/>
      <c r="AS666" s="240"/>
      <c r="AT666" s="240"/>
      <c r="AU666" s="240"/>
      <c r="AV666" s="240"/>
      <c r="AW666" s="240"/>
      <c r="AX666" s="240"/>
      <c r="AY666" s="240"/>
      <c r="AZ666" s="277"/>
      <c r="BA666" s="240"/>
    </row>
    <row r="667" spans="1:53" s="178" customFormat="1" ht="12.75" customHeight="1">
      <c r="A667" s="281"/>
      <c r="B667" s="281"/>
      <c r="C667" s="282"/>
      <c r="D667" s="281"/>
      <c r="E667" s="281"/>
      <c r="F667" s="282"/>
      <c r="G667" s="237" t="s">
        <v>1772</v>
      </c>
      <c r="H667" s="251"/>
      <c r="I667" s="252"/>
      <c r="J667" s="240"/>
      <c r="K667" s="240"/>
      <c r="L667" s="240"/>
      <c r="M667" s="240"/>
      <c r="N667" s="240"/>
      <c r="O667" s="240"/>
      <c r="P667" s="240"/>
      <c r="Q667" s="240"/>
      <c r="R667" s="240"/>
      <c r="S667" s="240"/>
      <c r="T667" s="240"/>
      <c r="U667" s="240"/>
      <c r="V667" s="240"/>
      <c r="W667" s="240"/>
      <c r="X667" s="240"/>
      <c r="Y667" s="240"/>
      <c r="Z667" s="240"/>
      <c r="AA667" s="240"/>
      <c r="AB667" s="240"/>
      <c r="AC667" s="240"/>
      <c r="AD667" s="240"/>
      <c r="AE667" s="240"/>
      <c r="AF667" s="240"/>
      <c r="AG667" s="240"/>
      <c r="AH667" s="240"/>
      <c r="AI667" s="240"/>
      <c r="AJ667" s="240"/>
      <c r="AK667" s="240"/>
      <c r="AL667" s="240"/>
      <c r="AM667" s="240"/>
      <c r="AN667" s="240"/>
      <c r="AO667" s="240"/>
      <c r="AP667" s="240"/>
      <c r="AQ667" s="240"/>
      <c r="AR667" s="240"/>
      <c r="AS667" s="240"/>
      <c r="AT667" s="240"/>
      <c r="AU667" s="240"/>
      <c r="AV667" s="240"/>
      <c r="AW667" s="240"/>
      <c r="AX667" s="240"/>
      <c r="AY667" s="240"/>
      <c r="AZ667" s="277"/>
      <c r="BA667" s="240"/>
    </row>
    <row r="668" spans="1:53" ht="12.75" customHeight="1">
      <c r="B668" s="9"/>
      <c r="C668" s="8"/>
      <c r="D668" s="13"/>
      <c r="E668" s="25"/>
      <c r="F668" s="66"/>
      <c r="G668" s="23"/>
      <c r="H668" s="18"/>
      <c r="I668" s="6"/>
      <c r="AZ668" s="12"/>
      <c r="BA668" s="12"/>
    </row>
    <row r="669" spans="1:53" ht="14.15" customHeight="1">
      <c r="B669" s="15" t="s">
        <v>1969</v>
      </c>
      <c r="C669" s="77">
        <f>SUBTOTAL(3, A3:A668)</f>
        <v>133</v>
      </c>
      <c r="D669" s="13"/>
      <c r="E669" s="25"/>
      <c r="F669" s="66"/>
      <c r="G669" s="23"/>
      <c r="H669" s="19"/>
      <c r="AZ669" s="12"/>
      <c r="BA669" s="12"/>
    </row>
    <row r="670" spans="1:53" ht="14.15" customHeight="1">
      <c r="G670" s="23"/>
      <c r="H670" s="26"/>
      <c r="I670" s="27"/>
      <c r="AZ670" s="12"/>
      <c r="BA670" s="12"/>
    </row>
    <row r="671" spans="1:53" ht="14.15" customHeight="1">
      <c r="G671" s="23"/>
      <c r="H671" s="28"/>
      <c r="I671" s="21"/>
      <c r="AZ671" s="12"/>
      <c r="BA671" s="12"/>
    </row>
    <row r="672" spans="1:53" ht="14.15" customHeight="1">
      <c r="G672" s="24"/>
      <c r="H672" s="17"/>
      <c r="AZ672" s="12"/>
      <c r="BA672" s="12"/>
    </row>
    <row r="673" spans="6:53" ht="14.15" customHeight="1">
      <c r="F673" s="67"/>
      <c r="G673" s="24"/>
      <c r="H673" s="6"/>
      <c r="AZ673" s="12"/>
      <c r="BA673" s="12"/>
    </row>
    <row r="674" spans="6:53" ht="14.15" customHeight="1">
      <c r="G674" s="16"/>
    </row>
    <row r="675" spans="6:53" ht="14.15" customHeight="1">
      <c r="AQ675" s="21"/>
    </row>
    <row r="676" spans="6:53" ht="14.15" customHeight="1">
      <c r="H676" s="17"/>
    </row>
    <row r="677" spans="6:53" ht="14.15" customHeight="1">
      <c r="H677" s="18"/>
      <c r="I677"/>
    </row>
    <row r="678" spans="6:53" ht="14.15" customHeight="1">
      <c r="G678" s="61"/>
      <c r="H678" s="20"/>
    </row>
    <row r="679" spans="6:53" ht="14.15" customHeight="1">
      <c r="G679" s="23"/>
      <c r="H679" s="18"/>
      <c r="I679"/>
    </row>
    <row r="680" spans="6:53" ht="14.15" customHeight="1">
      <c r="G680" s="23"/>
      <c r="H680" s="20"/>
    </row>
    <row r="681" spans="6:53" ht="14.15" customHeight="1">
      <c r="G681" s="24"/>
      <c r="H681" s="18"/>
      <c r="I681"/>
    </row>
    <row r="682" spans="6:53" ht="14.15" customHeight="1">
      <c r="G682" s="23"/>
      <c r="H682" s="18"/>
      <c r="I682"/>
    </row>
    <row r="683" spans="6:53" ht="14.15" customHeight="1">
      <c r="G683" s="23"/>
      <c r="H683" s="20"/>
    </row>
    <row r="684" spans="6:53" ht="14.15" customHeight="1">
      <c r="G684" s="23"/>
      <c r="H684" s="18"/>
      <c r="I684"/>
    </row>
    <row r="685" spans="6:53" ht="14.15" customHeight="1">
      <c r="G685" s="23"/>
      <c r="H685" s="20"/>
    </row>
    <row r="686" spans="6:53" ht="14.15" customHeight="1">
      <c r="G686" s="23"/>
      <c r="H686" s="18"/>
      <c r="I686"/>
    </row>
    <row r="687" spans="6:53" ht="14.15" customHeight="1">
      <c r="G687" s="23"/>
      <c r="H687" s="20"/>
    </row>
    <row r="688" spans="6:53" ht="14.15" customHeight="1">
      <c r="G688" s="23"/>
      <c r="H688" s="18"/>
      <c r="I688"/>
    </row>
    <row r="689" spans="2:53" ht="14.15" customHeight="1">
      <c r="G689" s="23"/>
      <c r="H689" s="20"/>
      <c r="I689" s="6"/>
    </row>
    <row r="690" spans="2:53" ht="14.15" customHeight="1">
      <c r="G690" s="23"/>
      <c r="H690" s="18"/>
    </row>
    <row r="691" spans="2:53" ht="14.15" customHeight="1">
      <c r="G691" s="23"/>
      <c r="H691" s="18"/>
      <c r="I691" s="6"/>
    </row>
    <row r="692" spans="2:53" ht="14.15" customHeight="1">
      <c r="G692" s="23"/>
      <c r="H692" s="18"/>
      <c r="I692" s="61"/>
    </row>
    <row r="693" spans="2:53" s="12" customFormat="1" ht="14.15" customHeight="1">
      <c r="B693"/>
      <c r="D693" s="5"/>
      <c r="E693" s="5"/>
      <c r="F693" s="5"/>
      <c r="G693" s="23"/>
      <c r="H693" s="18"/>
      <c r="I693" s="6"/>
      <c r="AZ693" s="22"/>
      <c r="BA693" s="22"/>
    </row>
    <row r="694" spans="2:53" s="12" customFormat="1" ht="14.15" customHeight="1">
      <c r="B694"/>
      <c r="D694" s="5"/>
      <c r="E694" s="5"/>
      <c r="F694" s="5"/>
      <c r="G694" s="23"/>
      <c r="I694" s="61"/>
      <c r="AZ694" s="22"/>
      <c r="BA694" s="22"/>
    </row>
    <row r="695" spans="2:53" s="12" customFormat="1" ht="14.15" customHeight="1">
      <c r="D695" s="5"/>
      <c r="E695" s="5"/>
      <c r="F695" s="5"/>
      <c r="G695" s="23"/>
      <c r="H695" s="18"/>
      <c r="I695" s="6"/>
      <c r="AZ695" s="22"/>
      <c r="BA695" s="22"/>
    </row>
    <row r="696" spans="2:53" s="12" customFormat="1" ht="14.15" customHeight="1">
      <c r="D696" s="5"/>
      <c r="E696" s="5"/>
      <c r="F696" s="5"/>
      <c r="G696" s="23"/>
      <c r="H696" s="19"/>
      <c r="AZ696" s="22"/>
      <c r="BA696" s="22"/>
    </row>
    <row r="697" spans="2:53" s="12" customFormat="1" ht="14.15" customHeight="1">
      <c r="D697" s="5"/>
      <c r="E697" s="5"/>
      <c r="F697" s="5"/>
      <c r="G697" s="23"/>
      <c r="H697" s="18"/>
      <c r="I697" s="6"/>
      <c r="AZ697" s="22"/>
      <c r="BA697" s="22"/>
    </row>
    <row r="698" spans="2:53" s="12" customFormat="1" ht="14.15" customHeight="1">
      <c r="D698" s="5"/>
      <c r="E698" s="5"/>
      <c r="F698" s="5"/>
      <c r="G698" s="23"/>
      <c r="H698" s="19"/>
      <c r="AZ698" s="22"/>
      <c r="BA698" s="22"/>
    </row>
    <row r="699" spans="2:53" s="12" customFormat="1" ht="14.15" customHeight="1">
      <c r="D699" s="5"/>
      <c r="E699" s="5"/>
      <c r="F699" s="5"/>
      <c r="G699" s="23"/>
      <c r="H699" s="18"/>
      <c r="I699" s="6"/>
      <c r="AZ699" s="22"/>
      <c r="BA699" s="22"/>
    </row>
    <row r="700" spans="2:53" ht="14.15" customHeight="1">
      <c r="B700" s="12"/>
      <c r="E700" s="1"/>
      <c r="F700" s="67"/>
      <c r="G700" s="23"/>
      <c r="H700" s="19"/>
    </row>
    <row r="701" spans="2:53" ht="14.15" customHeight="1">
      <c r="B701" s="12"/>
      <c r="G701" s="23"/>
      <c r="H701" s="18"/>
      <c r="I701" s="6"/>
    </row>
    <row r="702" spans="2:53" ht="14.15" customHeight="1">
      <c r="G702" s="23"/>
      <c r="H702" s="19"/>
    </row>
    <row r="703" spans="2:53" ht="14.15" customHeight="1">
      <c r="G703" s="23"/>
      <c r="H703" s="17"/>
    </row>
    <row r="704" spans="2:53" ht="14.15" customHeight="1">
      <c r="F704" s="67"/>
      <c r="G704" s="23"/>
      <c r="H704" s="17"/>
    </row>
    <row r="705" spans="7:8" ht="14.15" customHeight="1">
      <c r="G705" s="16"/>
      <c r="H705" s="6"/>
    </row>
    <row r="706" spans="7:8" ht="14.15" customHeight="1">
      <c r="G706" s="16"/>
      <c r="H706" s="6"/>
    </row>
    <row r="732" spans="6:6" ht="14.15" customHeight="1">
      <c r="F732" s="67"/>
    </row>
  </sheetData>
  <autoFilter ref="A2:BA582" xr:uid="{00000000-0009-0000-0000-000005000000}"/>
  <mergeCells count="1055">
    <mergeCell ref="E573:E577"/>
    <mergeCell ref="E568:E572"/>
    <mergeCell ref="B593:B597"/>
    <mergeCell ref="C593:C597"/>
    <mergeCell ref="AZ488:AZ492"/>
    <mergeCell ref="B493:B497"/>
    <mergeCell ref="B483:B487"/>
    <mergeCell ref="B488:B492"/>
    <mergeCell ref="AZ538:AZ542"/>
    <mergeCell ref="B543:B547"/>
    <mergeCell ref="B503:B507"/>
    <mergeCell ref="C508:C512"/>
    <mergeCell ref="D508:D512"/>
    <mergeCell ref="E508:E512"/>
    <mergeCell ref="F508:F512"/>
    <mergeCell ref="F503:F507"/>
    <mergeCell ref="E503:E507"/>
    <mergeCell ref="D503:D507"/>
    <mergeCell ref="C503:C507"/>
    <mergeCell ref="B498:B502"/>
    <mergeCell ref="AZ528:AZ532"/>
    <mergeCell ref="B533:B537"/>
    <mergeCell ref="AZ533:AZ537"/>
    <mergeCell ref="AZ493:AZ497"/>
    <mergeCell ref="F573:F577"/>
    <mergeCell ref="D573:D577"/>
    <mergeCell ref="C573:C577"/>
    <mergeCell ref="D518:D522"/>
    <mergeCell ref="E518:E522"/>
    <mergeCell ref="F518:F522"/>
    <mergeCell ref="F513:F517"/>
    <mergeCell ref="E513:E517"/>
    <mergeCell ref="BA533:BA537"/>
    <mergeCell ref="BA528:BA532"/>
    <mergeCell ref="BA578:BA582"/>
    <mergeCell ref="BA573:BA577"/>
    <mergeCell ref="BA568:BA572"/>
    <mergeCell ref="BA563:BA567"/>
    <mergeCell ref="BA558:BA562"/>
    <mergeCell ref="BA553:BA557"/>
    <mergeCell ref="BA548:BA552"/>
    <mergeCell ref="BA543:BA547"/>
    <mergeCell ref="BA538:BA542"/>
    <mergeCell ref="AZ498:AZ502"/>
    <mergeCell ref="AZ503:AZ507"/>
    <mergeCell ref="AZ518:AZ522"/>
    <mergeCell ref="AZ523:AZ527"/>
    <mergeCell ref="B513:B517"/>
    <mergeCell ref="AZ508:AZ512"/>
    <mergeCell ref="AZ513:AZ517"/>
    <mergeCell ref="B518:B522"/>
    <mergeCell ref="AZ543:AZ547"/>
    <mergeCell ref="B548:B552"/>
    <mergeCell ref="AZ548:AZ552"/>
    <mergeCell ref="BA508:BA512"/>
    <mergeCell ref="BA513:BA517"/>
    <mergeCell ref="BA518:BA522"/>
    <mergeCell ref="BA523:BA527"/>
    <mergeCell ref="B523:B527"/>
    <mergeCell ref="C558:C562"/>
    <mergeCell ref="E558:E562"/>
    <mergeCell ref="D558:D562"/>
    <mergeCell ref="B538:B542"/>
    <mergeCell ref="B553:B557"/>
    <mergeCell ref="AZ343:AZ347"/>
    <mergeCell ref="AZ348:AZ352"/>
    <mergeCell ref="AZ353:AZ357"/>
    <mergeCell ref="B378:B382"/>
    <mergeCell ref="B383:B387"/>
    <mergeCell ref="B373:B377"/>
    <mergeCell ref="AZ403:AZ407"/>
    <mergeCell ref="AZ408:AZ412"/>
    <mergeCell ref="AZ418:AZ422"/>
    <mergeCell ref="AZ433:AZ437"/>
    <mergeCell ref="AZ413:AZ417"/>
    <mergeCell ref="AZ423:AZ427"/>
    <mergeCell ref="AZ428:AZ432"/>
    <mergeCell ref="B423:B427"/>
    <mergeCell ref="B428:B432"/>
    <mergeCell ref="B413:B417"/>
    <mergeCell ref="B418:B422"/>
    <mergeCell ref="B403:B407"/>
    <mergeCell ref="B408:B412"/>
    <mergeCell ref="AZ393:AZ397"/>
    <mergeCell ref="AZ398:AZ402"/>
    <mergeCell ref="B388:B392"/>
    <mergeCell ref="B393:B397"/>
    <mergeCell ref="AZ363:AZ367"/>
    <mergeCell ref="AZ368:AZ372"/>
    <mergeCell ref="AZ373:AZ377"/>
    <mergeCell ref="AZ378:AZ382"/>
    <mergeCell ref="AZ383:AZ387"/>
    <mergeCell ref="AZ388:AZ392"/>
    <mergeCell ref="B433:B437"/>
    <mergeCell ref="B398:B402"/>
    <mergeCell ref="D413:D417"/>
    <mergeCell ref="AZ33:AZ37"/>
    <mergeCell ref="B53:B57"/>
    <mergeCell ref="AZ53:AZ57"/>
    <mergeCell ref="B48:B52"/>
    <mergeCell ref="AZ48:AZ52"/>
    <mergeCell ref="B113:B117"/>
    <mergeCell ref="B63:B67"/>
    <mergeCell ref="AZ58:AZ62"/>
    <mergeCell ref="AZ63:AZ67"/>
    <mergeCell ref="B58:B62"/>
    <mergeCell ref="B68:B72"/>
    <mergeCell ref="AZ68:AZ72"/>
    <mergeCell ref="B43:B47"/>
    <mergeCell ref="AZ43:AZ47"/>
    <mergeCell ref="B38:B42"/>
    <mergeCell ref="AZ38:AZ42"/>
    <mergeCell ref="AZ113:AZ117"/>
    <mergeCell ref="B108:B112"/>
    <mergeCell ref="AZ108:AZ112"/>
    <mergeCell ref="B88:B92"/>
    <mergeCell ref="AZ88:AZ92"/>
    <mergeCell ref="B73:B77"/>
    <mergeCell ref="AZ73:AZ77"/>
    <mergeCell ref="C38:C42"/>
    <mergeCell ref="D38:D42"/>
    <mergeCell ref="E38:E42"/>
    <mergeCell ref="F38:F42"/>
    <mergeCell ref="C68:C72"/>
    <mergeCell ref="D88:D92"/>
    <mergeCell ref="C88:C92"/>
    <mergeCell ref="B33:B37"/>
    <mergeCell ref="AZ8:AZ12"/>
    <mergeCell ref="B13:B17"/>
    <mergeCell ref="AZ13:AZ17"/>
    <mergeCell ref="B3:B7"/>
    <mergeCell ref="B8:B12"/>
    <mergeCell ref="C1:C2"/>
    <mergeCell ref="AZ23:AZ27"/>
    <mergeCell ref="B28:B32"/>
    <mergeCell ref="B23:B27"/>
    <mergeCell ref="AZ18:AZ22"/>
    <mergeCell ref="B18:B22"/>
    <mergeCell ref="AZ28:AZ32"/>
    <mergeCell ref="C3:C7"/>
    <mergeCell ref="D3:D7"/>
    <mergeCell ref="E3:E7"/>
    <mergeCell ref="F3:F7"/>
    <mergeCell ref="A1:A2"/>
    <mergeCell ref="D1:D2"/>
    <mergeCell ref="B1:B2"/>
    <mergeCell ref="G1:G2"/>
    <mergeCell ref="H1:AX1"/>
    <mergeCell ref="E1:E2"/>
    <mergeCell ref="AY1:AY2"/>
    <mergeCell ref="AZ1:AZ2"/>
    <mergeCell ref="AZ3:AZ7"/>
    <mergeCell ref="F1:F2"/>
    <mergeCell ref="A3:A7"/>
    <mergeCell ref="A18:A22"/>
    <mergeCell ref="C18:C22"/>
    <mergeCell ref="D18:D22"/>
    <mergeCell ref="E18:E22"/>
    <mergeCell ref="F18:F22"/>
    <mergeCell ref="AZ118:AZ122"/>
    <mergeCell ref="B123:B127"/>
    <mergeCell ref="AZ123:AZ127"/>
    <mergeCell ref="B83:B87"/>
    <mergeCell ref="AZ83:AZ87"/>
    <mergeCell ref="B78:B82"/>
    <mergeCell ref="AZ78:AZ82"/>
    <mergeCell ref="B93:B97"/>
    <mergeCell ref="AZ93:AZ97"/>
    <mergeCell ref="B98:B102"/>
    <mergeCell ref="AZ98:AZ102"/>
    <mergeCell ref="AZ103:AZ107"/>
    <mergeCell ref="B103:B107"/>
    <mergeCell ref="F118:F122"/>
    <mergeCell ref="E118:E122"/>
    <mergeCell ref="D118:D122"/>
    <mergeCell ref="C118:C122"/>
    <mergeCell ref="F83:F87"/>
    <mergeCell ref="F78:F82"/>
    <mergeCell ref="E78:E82"/>
    <mergeCell ref="D78:D82"/>
    <mergeCell ref="C78:C82"/>
    <mergeCell ref="F108:F112"/>
    <mergeCell ref="E108:E112"/>
    <mergeCell ref="D108:D112"/>
    <mergeCell ref="C108:C112"/>
    <mergeCell ref="F113:F117"/>
    <mergeCell ref="B118:B122"/>
    <mergeCell ref="E113:E117"/>
    <mergeCell ref="E83:E87"/>
    <mergeCell ref="F88:F92"/>
    <mergeCell ref="E88:E92"/>
    <mergeCell ref="AZ178:AZ182"/>
    <mergeCell ref="AZ183:AZ187"/>
    <mergeCell ref="AZ188:AZ192"/>
    <mergeCell ref="B183:B187"/>
    <mergeCell ref="B208:B212"/>
    <mergeCell ref="B178:B182"/>
    <mergeCell ref="B128:B132"/>
    <mergeCell ref="AZ128:AZ132"/>
    <mergeCell ref="B133:B137"/>
    <mergeCell ref="AZ133:AZ137"/>
    <mergeCell ref="B173:B177"/>
    <mergeCell ref="AZ173:AZ177"/>
    <mergeCell ref="B138:B142"/>
    <mergeCell ref="B143:B147"/>
    <mergeCell ref="B148:B152"/>
    <mergeCell ref="AZ138:AZ142"/>
    <mergeCell ref="AZ143:AZ147"/>
    <mergeCell ref="AZ148:AZ152"/>
    <mergeCell ref="B158:B162"/>
    <mergeCell ref="B153:B157"/>
    <mergeCell ref="AZ153:AZ157"/>
    <mergeCell ref="AZ158:AZ162"/>
    <mergeCell ref="AZ163:AZ167"/>
    <mergeCell ref="AZ168:AZ172"/>
    <mergeCell ref="AZ193:AZ197"/>
    <mergeCell ref="AZ203:AZ207"/>
    <mergeCell ref="AZ208:AZ212"/>
    <mergeCell ref="D128:D132"/>
    <mergeCell ref="E128:E132"/>
    <mergeCell ref="F128:F132"/>
    <mergeCell ref="E138:E142"/>
    <mergeCell ref="F138:F142"/>
    <mergeCell ref="AZ228:AZ232"/>
    <mergeCell ref="AZ233:AZ237"/>
    <mergeCell ref="AZ223:AZ227"/>
    <mergeCell ref="B228:B232"/>
    <mergeCell ref="AZ268:AZ272"/>
    <mergeCell ref="B273:B277"/>
    <mergeCell ref="AZ273:AZ277"/>
    <mergeCell ref="B258:B262"/>
    <mergeCell ref="AZ258:AZ262"/>
    <mergeCell ref="B263:B267"/>
    <mergeCell ref="AZ263:AZ267"/>
    <mergeCell ref="B248:B252"/>
    <mergeCell ref="B303:B307"/>
    <mergeCell ref="AZ303:AZ307"/>
    <mergeCell ref="AZ308:AZ312"/>
    <mergeCell ref="B308:B312"/>
    <mergeCell ref="AZ248:AZ252"/>
    <mergeCell ref="B253:B257"/>
    <mergeCell ref="AZ253:AZ257"/>
    <mergeCell ref="B268:B272"/>
    <mergeCell ref="B298:B302"/>
    <mergeCell ref="AZ333:AZ337"/>
    <mergeCell ref="AZ338:AZ342"/>
    <mergeCell ref="B353:B357"/>
    <mergeCell ref="B348:B352"/>
    <mergeCell ref="B343:B347"/>
    <mergeCell ref="B333:B337"/>
    <mergeCell ref="B338:B342"/>
    <mergeCell ref="AZ323:AZ327"/>
    <mergeCell ref="AZ328:AZ332"/>
    <mergeCell ref="B323:B327"/>
    <mergeCell ref="B328:B332"/>
    <mergeCell ref="B313:B317"/>
    <mergeCell ref="B318:B322"/>
    <mergeCell ref="AZ318:AZ322"/>
    <mergeCell ref="AZ358:AZ362"/>
    <mergeCell ref="AZ213:AZ217"/>
    <mergeCell ref="AZ198:AZ202"/>
    <mergeCell ref="B198:B202"/>
    <mergeCell ref="B203:B207"/>
    <mergeCell ref="B213:B217"/>
    <mergeCell ref="B223:B227"/>
    <mergeCell ref="AZ238:AZ242"/>
    <mergeCell ref="B243:B247"/>
    <mergeCell ref="AZ243:AZ247"/>
    <mergeCell ref="B238:B242"/>
    <mergeCell ref="AZ313:AZ317"/>
    <mergeCell ref="B278:B282"/>
    <mergeCell ref="AZ278:AZ282"/>
    <mergeCell ref="AZ283:AZ287"/>
    <mergeCell ref="AZ288:AZ292"/>
    <mergeCell ref="AZ293:AZ297"/>
    <mergeCell ref="AZ298:AZ302"/>
    <mergeCell ref="BA1:BA2"/>
    <mergeCell ref="BA3:BA7"/>
    <mergeCell ref="BA8:BA12"/>
    <mergeCell ref="BA13:BA17"/>
    <mergeCell ref="BA18:BA22"/>
    <mergeCell ref="BA23:BA27"/>
    <mergeCell ref="BA28:BA32"/>
    <mergeCell ref="BA33:BA37"/>
    <mergeCell ref="BA38:BA42"/>
    <mergeCell ref="BA43:BA47"/>
    <mergeCell ref="BA48:BA52"/>
    <mergeCell ref="BA53:BA57"/>
    <mergeCell ref="BA58:BA62"/>
    <mergeCell ref="BA63:BA67"/>
    <mergeCell ref="BA68:BA72"/>
    <mergeCell ref="BA73:BA77"/>
    <mergeCell ref="BA78:BA82"/>
    <mergeCell ref="BA83:BA87"/>
    <mergeCell ref="BA88:BA92"/>
    <mergeCell ref="BA93:BA97"/>
    <mergeCell ref="BA98:BA102"/>
    <mergeCell ref="BA103:BA107"/>
    <mergeCell ref="BA108:BA112"/>
    <mergeCell ref="BA113:BA117"/>
    <mergeCell ref="BA118:BA122"/>
    <mergeCell ref="BA123:BA127"/>
    <mergeCell ref="BA128:BA132"/>
    <mergeCell ref="BA133:BA137"/>
    <mergeCell ref="BA138:BA142"/>
    <mergeCell ref="BA143:BA147"/>
    <mergeCell ref="BA148:BA152"/>
    <mergeCell ref="BA153:BA157"/>
    <mergeCell ref="BA158:BA162"/>
    <mergeCell ref="BA163:BA167"/>
    <mergeCell ref="BA168:BA172"/>
    <mergeCell ref="BA173:BA177"/>
    <mergeCell ref="BA178:BA182"/>
    <mergeCell ref="BA183:BA187"/>
    <mergeCell ref="BA188:BA192"/>
    <mergeCell ref="BA193:BA197"/>
    <mergeCell ref="BA198:BA202"/>
    <mergeCell ref="BA203:BA207"/>
    <mergeCell ref="BA208:BA212"/>
    <mergeCell ref="BA213:BA217"/>
    <mergeCell ref="BA218:BA222"/>
    <mergeCell ref="BA223:BA227"/>
    <mergeCell ref="BA228:BA232"/>
    <mergeCell ref="BA233:BA237"/>
    <mergeCell ref="BA238:BA242"/>
    <mergeCell ref="BA243:BA247"/>
    <mergeCell ref="BA248:BA252"/>
    <mergeCell ref="BA253:BA257"/>
    <mergeCell ref="BA258:BA262"/>
    <mergeCell ref="BA263:BA267"/>
    <mergeCell ref="BA268:BA272"/>
    <mergeCell ref="BA273:BA277"/>
    <mergeCell ref="BA278:BA282"/>
    <mergeCell ref="BA283:BA287"/>
    <mergeCell ref="BA288:BA292"/>
    <mergeCell ref="BA293:BA297"/>
    <mergeCell ref="BA298:BA302"/>
    <mergeCell ref="BA303:BA307"/>
    <mergeCell ref="BA308:BA312"/>
    <mergeCell ref="BA313:BA317"/>
    <mergeCell ref="BA318:BA322"/>
    <mergeCell ref="BA323:BA327"/>
    <mergeCell ref="BA328:BA332"/>
    <mergeCell ref="BA333:BA337"/>
    <mergeCell ref="BA488:BA492"/>
    <mergeCell ref="BA493:BA497"/>
    <mergeCell ref="BA498:BA502"/>
    <mergeCell ref="BA503:BA507"/>
    <mergeCell ref="BA338:BA342"/>
    <mergeCell ref="BA343:BA347"/>
    <mergeCell ref="BA348:BA352"/>
    <mergeCell ref="BA353:BA357"/>
    <mergeCell ref="BA358:BA362"/>
    <mergeCell ref="BA363:BA367"/>
    <mergeCell ref="BA368:BA372"/>
    <mergeCell ref="BA373:BA377"/>
    <mergeCell ref="BA378:BA382"/>
    <mergeCell ref="BA383:BA387"/>
    <mergeCell ref="BA388:BA392"/>
    <mergeCell ref="BA393:BA397"/>
    <mergeCell ref="BA398:BA402"/>
    <mergeCell ref="BA403:BA407"/>
    <mergeCell ref="BA408:BA412"/>
    <mergeCell ref="BA413:BA417"/>
    <mergeCell ref="BA418:BA422"/>
    <mergeCell ref="AZ478:AZ482"/>
    <mergeCell ref="B468:B472"/>
    <mergeCell ref="B473:B477"/>
    <mergeCell ref="AZ483:AZ487"/>
    <mergeCell ref="BA423:BA427"/>
    <mergeCell ref="BA428:BA432"/>
    <mergeCell ref="BA433:BA437"/>
    <mergeCell ref="BA438:BA442"/>
    <mergeCell ref="BA443:BA447"/>
    <mergeCell ref="BA448:BA452"/>
    <mergeCell ref="BA453:BA457"/>
    <mergeCell ref="BA458:BA462"/>
    <mergeCell ref="BA463:BA467"/>
    <mergeCell ref="BA468:BA472"/>
    <mergeCell ref="BA473:BA477"/>
    <mergeCell ref="BA478:BA482"/>
    <mergeCell ref="BA483:BA487"/>
    <mergeCell ref="B478:B482"/>
    <mergeCell ref="F483:F487"/>
    <mergeCell ref="E483:E487"/>
    <mergeCell ref="D483:D487"/>
    <mergeCell ref="C483:C487"/>
    <mergeCell ref="F448:F452"/>
    <mergeCell ref="C448:C452"/>
    <mergeCell ref="D448:D452"/>
    <mergeCell ref="E448:E452"/>
    <mergeCell ref="C443:C447"/>
    <mergeCell ref="A573:A577"/>
    <mergeCell ref="AZ438:AZ442"/>
    <mergeCell ref="AZ443:AZ447"/>
    <mergeCell ref="AZ448:AZ452"/>
    <mergeCell ref="AZ453:AZ457"/>
    <mergeCell ref="B453:B457"/>
    <mergeCell ref="B463:B467"/>
    <mergeCell ref="AZ553:AZ557"/>
    <mergeCell ref="B573:B577"/>
    <mergeCell ref="AZ573:AZ577"/>
    <mergeCell ref="B578:B582"/>
    <mergeCell ref="AZ578:AZ582"/>
    <mergeCell ref="B558:B562"/>
    <mergeCell ref="AZ558:AZ562"/>
    <mergeCell ref="B563:B567"/>
    <mergeCell ref="AZ563:AZ567"/>
    <mergeCell ref="B568:B572"/>
    <mergeCell ref="AZ568:AZ572"/>
    <mergeCell ref="E578:E582"/>
    <mergeCell ref="C578:C582"/>
    <mergeCell ref="F558:F562"/>
    <mergeCell ref="F553:F557"/>
    <mergeCell ref="E553:E557"/>
    <mergeCell ref="D553:D557"/>
    <mergeCell ref="C553:C557"/>
    <mergeCell ref="AZ458:AZ462"/>
    <mergeCell ref="AZ463:AZ467"/>
    <mergeCell ref="AZ468:AZ472"/>
    <mergeCell ref="AZ473:AZ477"/>
    <mergeCell ref="A543:A547"/>
    <mergeCell ref="A518:A522"/>
    <mergeCell ref="C518:C522"/>
    <mergeCell ref="D603:D607"/>
    <mergeCell ref="E603:E607"/>
    <mergeCell ref="F603:F607"/>
    <mergeCell ref="A593:A597"/>
    <mergeCell ref="A588:A592"/>
    <mergeCell ref="B588:B592"/>
    <mergeCell ref="C588:C592"/>
    <mergeCell ref="D588:D592"/>
    <mergeCell ref="E588:E592"/>
    <mergeCell ref="F588:F592"/>
    <mergeCell ref="A583:A587"/>
    <mergeCell ref="B583:B587"/>
    <mergeCell ref="C583:C587"/>
    <mergeCell ref="D583:D587"/>
    <mergeCell ref="E583:E587"/>
    <mergeCell ref="F583:F587"/>
    <mergeCell ref="F578:F582"/>
    <mergeCell ref="A578:A582"/>
    <mergeCell ref="D578:D582"/>
    <mergeCell ref="A628:A632"/>
    <mergeCell ref="B628:B632"/>
    <mergeCell ref="C628:C632"/>
    <mergeCell ref="D628:D632"/>
    <mergeCell ref="E628:E632"/>
    <mergeCell ref="F628:F632"/>
    <mergeCell ref="A633:A637"/>
    <mergeCell ref="B633:B637"/>
    <mergeCell ref="C633:C637"/>
    <mergeCell ref="D633:D637"/>
    <mergeCell ref="E633:E637"/>
    <mergeCell ref="F633:F637"/>
    <mergeCell ref="A623:A627"/>
    <mergeCell ref="B623:B627"/>
    <mergeCell ref="C623:C627"/>
    <mergeCell ref="D623:D627"/>
    <mergeCell ref="E623:E627"/>
    <mergeCell ref="F623:F627"/>
    <mergeCell ref="A23:A27"/>
    <mergeCell ref="C23:C27"/>
    <mergeCell ref="D23:D27"/>
    <mergeCell ref="E23:E27"/>
    <mergeCell ref="F23:F27"/>
    <mergeCell ref="A48:A52"/>
    <mergeCell ref="C498:C502"/>
    <mergeCell ref="D498:D502"/>
    <mergeCell ref="E498:E502"/>
    <mergeCell ref="F498:F502"/>
    <mergeCell ref="F493:F497"/>
    <mergeCell ref="E493:E497"/>
    <mergeCell ref="D493:D497"/>
    <mergeCell ref="C493:C497"/>
    <mergeCell ref="A493:A497"/>
    <mergeCell ref="B508:B512"/>
    <mergeCell ref="A568:A572"/>
    <mergeCell ref="C568:C572"/>
    <mergeCell ref="D568:D572"/>
    <mergeCell ref="F568:F572"/>
    <mergeCell ref="F443:F447"/>
    <mergeCell ref="E443:E447"/>
    <mergeCell ref="D443:D447"/>
    <mergeCell ref="E488:E492"/>
    <mergeCell ref="F488:F492"/>
    <mergeCell ref="A478:A482"/>
    <mergeCell ref="C478:C482"/>
    <mergeCell ref="D478:D482"/>
    <mergeCell ref="E478:E482"/>
    <mergeCell ref="F478:F482"/>
    <mergeCell ref="F473:F477"/>
    <mergeCell ref="E473:E477"/>
    <mergeCell ref="A508:A512"/>
    <mergeCell ref="A503:A507"/>
    <mergeCell ref="E468:E472"/>
    <mergeCell ref="F468:F472"/>
    <mergeCell ref="F463:F467"/>
    <mergeCell ref="E463:E467"/>
    <mergeCell ref="D463:D467"/>
    <mergeCell ref="C463:C467"/>
    <mergeCell ref="A463:A467"/>
    <mergeCell ref="A448:A452"/>
    <mergeCell ref="A438:A442"/>
    <mergeCell ref="C438:C442"/>
    <mergeCell ref="D438:D442"/>
    <mergeCell ref="E438:E442"/>
    <mergeCell ref="F438:F442"/>
    <mergeCell ref="F433:F437"/>
    <mergeCell ref="E433:E437"/>
    <mergeCell ref="D433:D437"/>
    <mergeCell ref="C433:C437"/>
    <mergeCell ref="A433:A437"/>
    <mergeCell ref="B438:B442"/>
    <mergeCell ref="A488:A492"/>
    <mergeCell ref="C488:C492"/>
    <mergeCell ref="D488:D492"/>
    <mergeCell ref="A43:A47"/>
    <mergeCell ref="C43:C47"/>
    <mergeCell ref="D43:D47"/>
    <mergeCell ref="E43:E47"/>
    <mergeCell ref="F43:F47"/>
    <mergeCell ref="A28:A32"/>
    <mergeCell ref="C28:C32"/>
    <mergeCell ref="D28:D32"/>
    <mergeCell ref="E28:E32"/>
    <mergeCell ref="C48:C52"/>
    <mergeCell ref="D48:D52"/>
    <mergeCell ref="E48:E52"/>
    <mergeCell ref="F48:F52"/>
    <mergeCell ref="D473:D477"/>
    <mergeCell ref="C473:C477"/>
    <mergeCell ref="A473:A477"/>
    <mergeCell ref="C548:C552"/>
    <mergeCell ref="D548:D552"/>
    <mergeCell ref="E548:E552"/>
    <mergeCell ref="F548:F552"/>
    <mergeCell ref="F543:F547"/>
    <mergeCell ref="E543:E547"/>
    <mergeCell ref="D543:D547"/>
    <mergeCell ref="C543:C547"/>
    <mergeCell ref="D513:D517"/>
    <mergeCell ref="A418:A422"/>
    <mergeCell ref="C418:C422"/>
    <mergeCell ref="D418:D422"/>
    <mergeCell ref="E418:E422"/>
    <mergeCell ref="F418:F422"/>
    <mergeCell ref="F413:F417"/>
    <mergeCell ref="E413:E417"/>
    <mergeCell ref="A8:A12"/>
    <mergeCell ref="C8:C12"/>
    <mergeCell ref="D8:D12"/>
    <mergeCell ref="E8:E12"/>
    <mergeCell ref="F8:F12"/>
    <mergeCell ref="F13:F17"/>
    <mergeCell ref="E13:E17"/>
    <mergeCell ref="D13:D17"/>
    <mergeCell ref="C13:C17"/>
    <mergeCell ref="A13:A17"/>
    <mergeCell ref="E533:E537"/>
    <mergeCell ref="D533:D537"/>
    <mergeCell ref="C533:C537"/>
    <mergeCell ref="A533:A537"/>
    <mergeCell ref="F28:F32"/>
    <mergeCell ref="A33:A37"/>
    <mergeCell ref="C33:C37"/>
    <mergeCell ref="D33:D37"/>
    <mergeCell ref="E33:E37"/>
    <mergeCell ref="F33:F37"/>
    <mergeCell ref="B528:B532"/>
    <mergeCell ref="A38:A42"/>
    <mergeCell ref="C513:C517"/>
    <mergeCell ref="A513:A517"/>
    <mergeCell ref="C453:C457"/>
    <mergeCell ref="A453:A457"/>
    <mergeCell ref="B458:B462"/>
    <mergeCell ref="B443:B447"/>
    <mergeCell ref="B448:B452"/>
    <mergeCell ref="A468:A472"/>
    <mergeCell ref="C468:C472"/>
    <mergeCell ref="D468:D472"/>
    <mergeCell ref="A563:A567"/>
    <mergeCell ref="C563:C567"/>
    <mergeCell ref="D563:D567"/>
    <mergeCell ref="E563:E567"/>
    <mergeCell ref="F563:F567"/>
    <mergeCell ref="A558:A562"/>
    <mergeCell ref="A528:A532"/>
    <mergeCell ref="C528:C532"/>
    <mergeCell ref="D528:D532"/>
    <mergeCell ref="E528:E532"/>
    <mergeCell ref="F528:F532"/>
    <mergeCell ref="F523:F527"/>
    <mergeCell ref="E523:E527"/>
    <mergeCell ref="D523:D527"/>
    <mergeCell ref="C523:C527"/>
    <mergeCell ref="A523:A527"/>
    <mergeCell ref="A538:A542"/>
    <mergeCell ref="C538:C542"/>
    <mergeCell ref="D538:D542"/>
    <mergeCell ref="E538:E542"/>
    <mergeCell ref="F538:F542"/>
    <mergeCell ref="F533:F537"/>
    <mergeCell ref="A553:A557"/>
    <mergeCell ref="A548:A552"/>
    <mergeCell ref="C413:C417"/>
    <mergeCell ref="A413:A417"/>
    <mergeCell ref="A428:A432"/>
    <mergeCell ref="C428:C432"/>
    <mergeCell ref="D428:D432"/>
    <mergeCell ref="E428:E432"/>
    <mergeCell ref="F428:F432"/>
    <mergeCell ref="F423:F427"/>
    <mergeCell ref="E423:E427"/>
    <mergeCell ref="D423:D427"/>
    <mergeCell ref="C423:C427"/>
    <mergeCell ref="A423:A427"/>
    <mergeCell ref="A443:A447"/>
    <mergeCell ref="A483:A487"/>
    <mergeCell ref="A498:A502"/>
    <mergeCell ref="A458:A462"/>
    <mergeCell ref="C458:C462"/>
    <mergeCell ref="D458:D462"/>
    <mergeCell ref="E458:E462"/>
    <mergeCell ref="F458:F462"/>
    <mergeCell ref="F453:F457"/>
    <mergeCell ref="E453:E457"/>
    <mergeCell ref="D453:D457"/>
    <mergeCell ref="A398:A402"/>
    <mergeCell ref="C398:C402"/>
    <mergeCell ref="D398:D402"/>
    <mergeCell ref="E398:E402"/>
    <mergeCell ref="F398:F402"/>
    <mergeCell ref="F393:F397"/>
    <mergeCell ref="E393:E397"/>
    <mergeCell ref="D393:D397"/>
    <mergeCell ref="C393:C397"/>
    <mergeCell ref="A393:A397"/>
    <mergeCell ref="A408:A412"/>
    <mergeCell ref="C408:C412"/>
    <mergeCell ref="D408:D412"/>
    <mergeCell ref="E408:E412"/>
    <mergeCell ref="F408:F412"/>
    <mergeCell ref="F403:F407"/>
    <mergeCell ref="E403:E407"/>
    <mergeCell ref="D403:D407"/>
    <mergeCell ref="C403:C407"/>
    <mergeCell ref="A403:A407"/>
    <mergeCell ref="A378:A382"/>
    <mergeCell ref="C378:C382"/>
    <mergeCell ref="D378:D382"/>
    <mergeCell ref="E378:E382"/>
    <mergeCell ref="F378:F382"/>
    <mergeCell ref="F373:F377"/>
    <mergeCell ref="E373:E377"/>
    <mergeCell ref="D373:D377"/>
    <mergeCell ref="C373:C377"/>
    <mergeCell ref="A373:A377"/>
    <mergeCell ref="B363:B367"/>
    <mergeCell ref="B368:B372"/>
    <mergeCell ref="A388:A392"/>
    <mergeCell ref="C388:C392"/>
    <mergeCell ref="D388:D392"/>
    <mergeCell ref="E388:E392"/>
    <mergeCell ref="F388:F392"/>
    <mergeCell ref="F383:F387"/>
    <mergeCell ref="E383:E387"/>
    <mergeCell ref="D383:D387"/>
    <mergeCell ref="C383:C387"/>
    <mergeCell ref="A383:A387"/>
    <mergeCell ref="A358:A362"/>
    <mergeCell ref="C358:C362"/>
    <mergeCell ref="D358:D362"/>
    <mergeCell ref="E358:E362"/>
    <mergeCell ref="F358:F362"/>
    <mergeCell ref="F353:F357"/>
    <mergeCell ref="E353:E357"/>
    <mergeCell ref="D353:D357"/>
    <mergeCell ref="C353:C357"/>
    <mergeCell ref="A353:A357"/>
    <mergeCell ref="B358:B362"/>
    <mergeCell ref="A368:A372"/>
    <mergeCell ref="C368:C372"/>
    <mergeCell ref="D368:D372"/>
    <mergeCell ref="E368:E372"/>
    <mergeCell ref="F368:F372"/>
    <mergeCell ref="F363:F367"/>
    <mergeCell ref="E363:E367"/>
    <mergeCell ref="D363:D367"/>
    <mergeCell ref="C363:C367"/>
    <mergeCell ref="A363:A367"/>
    <mergeCell ref="A338:A342"/>
    <mergeCell ref="C338:C342"/>
    <mergeCell ref="D338:D342"/>
    <mergeCell ref="E338:E342"/>
    <mergeCell ref="F338:F342"/>
    <mergeCell ref="F333:F337"/>
    <mergeCell ref="E333:E337"/>
    <mergeCell ref="D333:D337"/>
    <mergeCell ref="C333:C337"/>
    <mergeCell ref="A333:A337"/>
    <mergeCell ref="A348:A352"/>
    <mergeCell ref="C348:C352"/>
    <mergeCell ref="D348:D352"/>
    <mergeCell ref="E348:E352"/>
    <mergeCell ref="F348:F352"/>
    <mergeCell ref="F343:F347"/>
    <mergeCell ref="E343:E347"/>
    <mergeCell ref="D343:D347"/>
    <mergeCell ref="C343:C347"/>
    <mergeCell ref="A343:A347"/>
    <mergeCell ref="A318:A322"/>
    <mergeCell ref="C318:C322"/>
    <mergeCell ref="D318:D322"/>
    <mergeCell ref="E318:E322"/>
    <mergeCell ref="F318:F322"/>
    <mergeCell ref="F313:F317"/>
    <mergeCell ref="E313:E317"/>
    <mergeCell ref="D313:D317"/>
    <mergeCell ref="C313:C317"/>
    <mergeCell ref="A313:A317"/>
    <mergeCell ref="A328:A332"/>
    <mergeCell ref="C328:C332"/>
    <mergeCell ref="D328:D332"/>
    <mergeCell ref="E328:E332"/>
    <mergeCell ref="F328:F332"/>
    <mergeCell ref="F323:F327"/>
    <mergeCell ref="E323:E327"/>
    <mergeCell ref="D323:D327"/>
    <mergeCell ref="C323:C327"/>
    <mergeCell ref="A323:A327"/>
    <mergeCell ref="A298:A302"/>
    <mergeCell ref="C298:C302"/>
    <mergeCell ref="D298:D302"/>
    <mergeCell ref="E298:E302"/>
    <mergeCell ref="F298:F302"/>
    <mergeCell ref="F293:F297"/>
    <mergeCell ref="E293:E297"/>
    <mergeCell ref="D293:D297"/>
    <mergeCell ref="C293:C297"/>
    <mergeCell ref="A293:A297"/>
    <mergeCell ref="B283:B287"/>
    <mergeCell ref="B288:B292"/>
    <mergeCell ref="B293:B297"/>
    <mergeCell ref="A308:A312"/>
    <mergeCell ref="C308:C312"/>
    <mergeCell ref="D308:D312"/>
    <mergeCell ref="E308:E312"/>
    <mergeCell ref="F308:F312"/>
    <mergeCell ref="F303:F307"/>
    <mergeCell ref="E303:E307"/>
    <mergeCell ref="D303:D307"/>
    <mergeCell ref="C303:C307"/>
    <mergeCell ref="A303:A307"/>
    <mergeCell ref="A278:A282"/>
    <mergeCell ref="C278:C282"/>
    <mergeCell ref="D278:D282"/>
    <mergeCell ref="E278:E282"/>
    <mergeCell ref="F278:F282"/>
    <mergeCell ref="F273:F277"/>
    <mergeCell ref="E273:E277"/>
    <mergeCell ref="D273:D277"/>
    <mergeCell ref="C273:C277"/>
    <mergeCell ref="A273:A277"/>
    <mergeCell ref="A288:A292"/>
    <mergeCell ref="C288:C292"/>
    <mergeCell ref="D288:D292"/>
    <mergeCell ref="E288:E292"/>
    <mergeCell ref="F288:F292"/>
    <mergeCell ref="F283:F287"/>
    <mergeCell ref="E283:E287"/>
    <mergeCell ref="D283:D287"/>
    <mergeCell ref="C283:C287"/>
    <mergeCell ref="A283:A287"/>
    <mergeCell ref="A258:A262"/>
    <mergeCell ref="C258:C262"/>
    <mergeCell ref="D258:D262"/>
    <mergeCell ref="E258:E262"/>
    <mergeCell ref="F258:F262"/>
    <mergeCell ref="F253:F257"/>
    <mergeCell ref="E253:E257"/>
    <mergeCell ref="D253:D257"/>
    <mergeCell ref="C253:C257"/>
    <mergeCell ref="A253:A257"/>
    <mergeCell ref="A268:A272"/>
    <mergeCell ref="C268:C272"/>
    <mergeCell ref="D268:D272"/>
    <mergeCell ref="E268:E272"/>
    <mergeCell ref="F268:F272"/>
    <mergeCell ref="F263:F267"/>
    <mergeCell ref="E263:E267"/>
    <mergeCell ref="D263:D267"/>
    <mergeCell ref="C263:C267"/>
    <mergeCell ref="A263:A267"/>
    <mergeCell ref="A238:A242"/>
    <mergeCell ref="C238:C242"/>
    <mergeCell ref="D238:D242"/>
    <mergeCell ref="E238:E242"/>
    <mergeCell ref="F238:F242"/>
    <mergeCell ref="F233:F237"/>
    <mergeCell ref="E233:E237"/>
    <mergeCell ref="D233:D237"/>
    <mergeCell ref="C233:C237"/>
    <mergeCell ref="A233:A237"/>
    <mergeCell ref="B233:B237"/>
    <mergeCell ref="A248:A252"/>
    <mergeCell ref="C248:C252"/>
    <mergeCell ref="D248:D252"/>
    <mergeCell ref="E248:E252"/>
    <mergeCell ref="F248:F252"/>
    <mergeCell ref="F243:F247"/>
    <mergeCell ref="E243:E247"/>
    <mergeCell ref="D243:D247"/>
    <mergeCell ref="C243:C247"/>
    <mergeCell ref="A243:A247"/>
    <mergeCell ref="A218:A222"/>
    <mergeCell ref="C218:C222"/>
    <mergeCell ref="D218:D222"/>
    <mergeCell ref="E218:E222"/>
    <mergeCell ref="F218:F222"/>
    <mergeCell ref="F213:F217"/>
    <mergeCell ref="E213:E217"/>
    <mergeCell ref="D213:D217"/>
    <mergeCell ref="C213:C217"/>
    <mergeCell ref="A213:A217"/>
    <mergeCell ref="B218:B222"/>
    <mergeCell ref="A228:A232"/>
    <mergeCell ref="C228:C232"/>
    <mergeCell ref="D228:D232"/>
    <mergeCell ref="E228:E232"/>
    <mergeCell ref="F228:F232"/>
    <mergeCell ref="F223:F227"/>
    <mergeCell ref="E223:E227"/>
    <mergeCell ref="D223:D227"/>
    <mergeCell ref="C223:C227"/>
    <mergeCell ref="A223:A227"/>
    <mergeCell ref="A198:A202"/>
    <mergeCell ref="C198:C202"/>
    <mergeCell ref="D198:D202"/>
    <mergeCell ref="E198:E202"/>
    <mergeCell ref="F198:F202"/>
    <mergeCell ref="F193:F197"/>
    <mergeCell ref="E193:E197"/>
    <mergeCell ref="D193:D197"/>
    <mergeCell ref="C193:C197"/>
    <mergeCell ref="A193:A197"/>
    <mergeCell ref="B193:B197"/>
    <mergeCell ref="A208:A212"/>
    <mergeCell ref="C208:C212"/>
    <mergeCell ref="D208:D212"/>
    <mergeCell ref="E208:E212"/>
    <mergeCell ref="F208:F212"/>
    <mergeCell ref="F203:F207"/>
    <mergeCell ref="E203:E207"/>
    <mergeCell ref="D203:D207"/>
    <mergeCell ref="C203:C207"/>
    <mergeCell ref="A203:A207"/>
    <mergeCell ref="A178:A182"/>
    <mergeCell ref="C178:C182"/>
    <mergeCell ref="D178:D182"/>
    <mergeCell ref="E178:E182"/>
    <mergeCell ref="F178:F182"/>
    <mergeCell ref="F173:F177"/>
    <mergeCell ref="E173:E177"/>
    <mergeCell ref="D173:D177"/>
    <mergeCell ref="C173:C177"/>
    <mergeCell ref="A173:A177"/>
    <mergeCell ref="A188:A192"/>
    <mergeCell ref="C188:C192"/>
    <mergeCell ref="D188:D192"/>
    <mergeCell ref="E188:E192"/>
    <mergeCell ref="F188:F192"/>
    <mergeCell ref="F183:F187"/>
    <mergeCell ref="E183:E187"/>
    <mergeCell ref="D183:D187"/>
    <mergeCell ref="C183:C187"/>
    <mergeCell ref="A183:A187"/>
    <mergeCell ref="B188:B192"/>
    <mergeCell ref="A158:A162"/>
    <mergeCell ref="C158:C162"/>
    <mergeCell ref="D158:D162"/>
    <mergeCell ref="E158:E162"/>
    <mergeCell ref="F158:F162"/>
    <mergeCell ref="F153:F157"/>
    <mergeCell ref="E153:E157"/>
    <mergeCell ref="D153:D157"/>
    <mergeCell ref="C153:C157"/>
    <mergeCell ref="A153:A157"/>
    <mergeCell ref="A168:A172"/>
    <mergeCell ref="C168:C172"/>
    <mergeCell ref="D168:D172"/>
    <mergeCell ref="E168:E172"/>
    <mergeCell ref="F168:F172"/>
    <mergeCell ref="F163:F167"/>
    <mergeCell ref="E163:E167"/>
    <mergeCell ref="D163:D167"/>
    <mergeCell ref="C163:C167"/>
    <mergeCell ref="A163:A167"/>
    <mergeCell ref="B168:B172"/>
    <mergeCell ref="B163:B167"/>
    <mergeCell ref="F133:F137"/>
    <mergeCell ref="E133:E137"/>
    <mergeCell ref="D133:D137"/>
    <mergeCell ref="C133:C137"/>
    <mergeCell ref="A133:A137"/>
    <mergeCell ref="C93:C97"/>
    <mergeCell ref="D93:D97"/>
    <mergeCell ref="E93:E97"/>
    <mergeCell ref="F93:F97"/>
    <mergeCell ref="A148:A152"/>
    <mergeCell ref="C148:C152"/>
    <mergeCell ref="D148:D152"/>
    <mergeCell ref="E148:E152"/>
    <mergeCell ref="F148:F152"/>
    <mergeCell ref="F143:F147"/>
    <mergeCell ref="E143:E147"/>
    <mergeCell ref="D143:D147"/>
    <mergeCell ref="C143:C147"/>
    <mergeCell ref="A143:A147"/>
    <mergeCell ref="A88:A92"/>
    <mergeCell ref="A598:A602"/>
    <mergeCell ref="B598:B602"/>
    <mergeCell ref="C598:C602"/>
    <mergeCell ref="D598:D602"/>
    <mergeCell ref="E598:E602"/>
    <mergeCell ref="F598:F602"/>
    <mergeCell ref="A103:A107"/>
    <mergeCell ref="C103:C107"/>
    <mergeCell ref="D103:D107"/>
    <mergeCell ref="E103:E107"/>
    <mergeCell ref="F103:F107"/>
    <mergeCell ref="F98:F102"/>
    <mergeCell ref="E98:E102"/>
    <mergeCell ref="D98:D102"/>
    <mergeCell ref="C98:C102"/>
    <mergeCell ref="A98:A102"/>
    <mergeCell ref="A118:A122"/>
    <mergeCell ref="A113:A117"/>
    <mergeCell ref="C113:C117"/>
    <mergeCell ref="D113:D117"/>
    <mergeCell ref="A108:A112"/>
    <mergeCell ref="A128:A132"/>
    <mergeCell ref="C128:C132"/>
    <mergeCell ref="A123:A127"/>
    <mergeCell ref="C123:C127"/>
    <mergeCell ref="D123:D127"/>
    <mergeCell ref="E123:E127"/>
    <mergeCell ref="F123:F127"/>
    <mergeCell ref="A138:A142"/>
    <mergeCell ref="C138:C142"/>
    <mergeCell ref="D138:D142"/>
    <mergeCell ref="AZ623:AZ627"/>
    <mergeCell ref="AZ628:AZ632"/>
    <mergeCell ref="AZ633:AZ637"/>
    <mergeCell ref="A53:A57"/>
    <mergeCell ref="C53:C57"/>
    <mergeCell ref="D53:D57"/>
    <mergeCell ref="E53:E57"/>
    <mergeCell ref="F53:F57"/>
    <mergeCell ref="A63:A67"/>
    <mergeCell ref="C63:C67"/>
    <mergeCell ref="D63:D67"/>
    <mergeCell ref="E63:E67"/>
    <mergeCell ref="F63:F67"/>
    <mergeCell ref="F58:F62"/>
    <mergeCell ref="E58:E62"/>
    <mergeCell ref="D58:D62"/>
    <mergeCell ref="C58:C62"/>
    <mergeCell ref="A58:A62"/>
    <mergeCell ref="A73:A77"/>
    <mergeCell ref="C73:C77"/>
    <mergeCell ref="D73:D77"/>
    <mergeCell ref="E73:E77"/>
    <mergeCell ref="F73:F77"/>
    <mergeCell ref="F68:F72"/>
    <mergeCell ref="E68:E72"/>
    <mergeCell ref="D68:D72"/>
    <mergeCell ref="A68:A72"/>
    <mergeCell ref="A83:A87"/>
    <mergeCell ref="C83:C87"/>
    <mergeCell ref="D83:D87"/>
    <mergeCell ref="A78:A82"/>
    <mergeCell ref="A93:A97"/>
    <mergeCell ref="AZ583:AZ587"/>
    <mergeCell ref="AZ608:AZ612"/>
    <mergeCell ref="AZ618:AZ622"/>
    <mergeCell ref="A608:A612"/>
    <mergeCell ref="B608:B612"/>
    <mergeCell ref="C608:C612"/>
    <mergeCell ref="D608:D612"/>
    <mergeCell ref="E608:E612"/>
    <mergeCell ref="F608:F612"/>
    <mergeCell ref="AZ613:AZ617"/>
    <mergeCell ref="AZ588:AZ592"/>
    <mergeCell ref="AZ593:AZ597"/>
    <mergeCell ref="AZ598:AZ602"/>
    <mergeCell ref="AZ603:AZ607"/>
    <mergeCell ref="F618:F622"/>
    <mergeCell ref="E618:E622"/>
    <mergeCell ref="D618:D622"/>
    <mergeCell ref="C618:C622"/>
    <mergeCell ref="B618:B622"/>
    <mergeCell ref="A618:A622"/>
    <mergeCell ref="A613:A617"/>
    <mergeCell ref="B613:B617"/>
    <mergeCell ref="C613:C617"/>
    <mergeCell ref="D613:D617"/>
    <mergeCell ref="E613:E617"/>
    <mergeCell ref="F613:F617"/>
    <mergeCell ref="F593:F597"/>
    <mergeCell ref="D593:D597"/>
    <mergeCell ref="E593:E597"/>
    <mergeCell ref="A603:A607"/>
    <mergeCell ref="B603:B607"/>
    <mergeCell ref="C603:C607"/>
    <mergeCell ref="A643:A647"/>
    <mergeCell ref="B643:B647"/>
    <mergeCell ref="C643:C647"/>
    <mergeCell ref="D643:D647"/>
    <mergeCell ref="E643:E647"/>
    <mergeCell ref="F643:F647"/>
    <mergeCell ref="A648:A652"/>
    <mergeCell ref="B648:B652"/>
    <mergeCell ref="C648:C652"/>
    <mergeCell ref="D648:D652"/>
    <mergeCell ref="E648:E652"/>
    <mergeCell ref="F648:F652"/>
    <mergeCell ref="AZ638:AZ642"/>
    <mergeCell ref="A638:A642"/>
    <mergeCell ref="B638:B642"/>
    <mergeCell ref="C638:C642"/>
    <mergeCell ref="D638:D642"/>
    <mergeCell ref="E638:E642"/>
    <mergeCell ref="F638:F642"/>
    <mergeCell ref="AZ648:AZ652"/>
    <mergeCell ref="AZ658:AZ662"/>
    <mergeCell ref="AZ663:AZ667"/>
    <mergeCell ref="A658:A662"/>
    <mergeCell ref="B658:B662"/>
    <mergeCell ref="C658:C662"/>
    <mergeCell ref="D658:D662"/>
    <mergeCell ref="D663:D667"/>
    <mergeCell ref="C663:C667"/>
    <mergeCell ref="B663:B667"/>
    <mergeCell ref="A663:A667"/>
    <mergeCell ref="E658:E662"/>
    <mergeCell ref="E663:E667"/>
    <mergeCell ref="F658:F662"/>
    <mergeCell ref="F663:F667"/>
    <mergeCell ref="A653:A657"/>
    <mergeCell ref="B653:B657"/>
    <mergeCell ref="C653:C657"/>
    <mergeCell ref="D653:D657"/>
    <mergeCell ref="E653:E657"/>
    <mergeCell ref="F653:F657"/>
  </mergeCells>
  <dataValidations xWindow="1035" yWindow="517" count="24">
    <dataValidation allowBlank="1" showInputMessage="1" showErrorMessage="1" prompt="Action Plan to address the issues is underway." sqref="I638" xr:uid="{00000000-0002-0000-0500-000000000000}"/>
    <dataValidation allowBlank="1" showInputMessage="1" showErrorMessage="1" promptTitle="Extended closing date suggested:" prompt="'Close supervision during extension with regard to financial discipline might meet some of the Requesters’ concerns. Closing the program without a new approach in place, however, would meet none of their expectations from the reform program.'" sqref="I640:I641 I695" xr:uid="{00000000-0002-0000-0500-000001000000}"/>
    <dataValidation allowBlank="1" showInputMessage="1" showErrorMessage="1" prompt="No real explicit explanation of why - presumably they wanted to take a 'wait and see' approach instead of moving to an Investigation." sqref="J638" xr:uid="{00000000-0002-0000-0500-000002000000}"/>
    <dataValidation allowBlank="1" showInputMessage="1" showErrorMessage="1" prompt="The Panel believes the EFP issued after the Request was filed could constitute an adequate and enforceable framework that would allow-and show the intentions of-Management to comply with the policies and procedures relevant to the Requesters’ concerns." sqref="I642" xr:uid="{00000000-0002-0000-0500-000003000000}"/>
    <dataValidation allowBlank="1" showInputMessage="1" showErrorMessage="1" prompt="Action Plan now underway to address the issues." sqref="K638" xr:uid="{00000000-0002-0000-0500-000004000000}"/>
    <dataValidation allowBlank="1" showInputMessage="1" showErrorMessage="1" prompt="Given an effective &amp; comprehensive prelim. assessment by the Panel, helpful clarifications received from the Government, and Management's commitment to a responsive follow-up, the Board decided, and the Panel agreed, that no investigation was necessary." sqref="L638" xr:uid="{00000000-0002-0000-0500-000005000000}"/>
    <dataValidation allowBlank="1" showInputMessage="1" showErrorMessage="1" prompt="Assurances received by the Inspector that the remaining affected project area people will be compensated in accordance with IDA policies. Furthermore, other claims of harm are unfounded and dialogue has significantly improved. Project will be beneficial." sqref="J642:J644" xr:uid="{00000000-0002-0000-0500-000006000000}"/>
    <dataValidation allowBlank="1" showInputMessage="1" showErrorMessage="1" prompt="In view of the foregoing, the potential harm rightly feared by the Requesters...seems to have been avoided both by their own actions in submitting the Request, and by the subsequent favorable reaction of both the Argentine authorities and Bank Management." sqref="K642" xr:uid="{00000000-0002-0000-0500-000007000000}"/>
    <dataValidation allowBlank="1" showInputMessage="1" showErrorMessage="1" prompt="Specific proposals for Project changes and restructuring have emerged only during the Workshop in mid-March after the Request was filed and Bank Management has committed to having the State Committees consent to Project restructuring or other changes." sqref="L642" xr:uid="{00000000-0002-0000-0500-000008000000}"/>
    <dataValidation allowBlank="1" showInputMessage="1" showErrorMessage="1" prompt="Decision deferred for six months as actions were already underway. The Panel then decided that the actions undertaken had sufficiently addressed the concerns raised in the Request. This was confirmed by the Requesters, who were content with the outcomes." sqref="M642" xr:uid="{00000000-0002-0000-0500-000009000000}"/>
    <dataValidation allowBlank="1" showInputMessage="1" showErrorMessage="1" prompt="Decision deferred for five months due to a planned Technical Audit. The Panel felt this resulted in concrete steps addressing concerns but noted that Requesters continued to be concerned about an emphasis on restoration rather than conservation." sqref="N642" xr:uid="{00000000-0002-0000-0500-00000A000000}"/>
    <dataValidation allowBlank="1" showInputMessage="1" showErrorMessage="1" prompt="Deferred twice over a total of two and a half years and then concluded that Management had done enough in its Action Plans to address the concerns." sqref="O642:P642 S642" xr:uid="{00000000-0002-0000-0500-00000B000000}"/>
    <dataValidation allowBlank="1" showInputMessage="1" showErrorMessage="1" prompt="Deferred for 15 months, then decided not to Investigate due to Requesters' satisfaction with progress made by Management on the Action Plan, which included actions pertaining to consultation &amp; participation, and the Panel’s own review of Progress Reports." sqref="Q642" xr:uid="{00000000-0002-0000-0500-00000C000000}"/>
    <dataValidation allowBlank="1" showInputMessage="1" showErrorMessage="1" prompt="Not investigated as actions were taken to resolve issues, as evidenced by the communication received from the Requesters which indicates that a satisfactory resolution of the matters of concern to them had been achieved." sqref="R642" xr:uid="{00000000-0002-0000-0500-00000D000000}"/>
    <dataValidation allowBlank="1" showInputMessage="1" showErrorMessage="1" prompt="The Panel welcomes the “Supplement to the Bank Management Response” of March 19, 2010 and the actions proposed therein to respond specifically to the Requesters concerns regarding human resource development and management. _x000a_" sqref="T642" xr:uid="{00000000-0002-0000-0500-00000E000000}"/>
    <dataValidation allowBlank="1" showInputMessage="1" showErrorMessage="1" prompt="The Panel notes the proposal to modify the road design, the acknowledgement that some mistakes were initially committed in the process of consultation, and the Requesters’ acknowledgement that the issues pertaining to Birlik settlement have been resolved." sqref="U642" xr:uid="{00000000-0002-0000-0500-00000F000000}"/>
    <dataValidation allowBlank="1" showInputMessage="1" showErrorMessage="1" prompt="The Panel deferred for 12 months then was happy with actions by Mgmt to ascertain the causes &amp; extent of the harm alleged by the Requesters, &amp; to promote efforts to address grievances. The PAPs in the Laja Valley are also pleased with the dialogue._x000a_" sqref="V642" xr:uid="{00000000-0002-0000-0500-000010000000}"/>
    <dataValidation allowBlank="1" showInputMessage="1" showErrorMessage="1" prompt="It is the Panel's view that the actions described above constitute a meaningful platform for dialogue to address issues raised in this Request that pertain to the Project &amp; possibly to influence the design of future Bank-financed operations in the sector." sqref="W642" xr:uid="{00000000-0002-0000-0500-000011000000}"/>
    <dataValidation allowBlank="1" showInputMessage="1" showErrorMessage="1" prompt="Deferred by Board to await outcome of studies underway, then deferred 18 months by the Panel to monitor responses to the studies. Concluded that important steps were being_x000a_taken to address potential harm to the Requesters &amp; other Project affected people." sqref="X642" xr:uid="{00000000-0002-0000-0500-000012000000}"/>
    <dataValidation allowBlank="1" showInputMessage="1" showErrorMessage="1" prompt="It is the Panel’s view that Management has demonstrated that actions were and are being taken to resolve these concerns. The Panel also notes the Requesters are satisfied with the fact that their concerns were either resolved or about to be resolved._x000a_" sqref="Y642" xr:uid="{00000000-0002-0000-0500-000013000000}"/>
    <dataValidation allowBlank="1" showInputMessage="1" showErrorMessage="1" prompt="Panel notes that Mgmt has made commitments &amp; recommended further actions to address some of the potential impacts of the substation. Management has confirmed that these actions have been discussed &amp; are verbally agreed upon with the implementing entity." sqref="Z642" xr:uid="{00000000-0002-0000-0500-000014000000}"/>
    <dataValidation allowBlank="1" showInputMessage="1" showErrorMessage="1" prompt="Mgmt says that the concerns will be addressed in various policies &amp; plans. The Panel expects that these planning frameworks &amp; documents are accompanied by robust monitoring action to ensure full implementation on the ground as per the required standards." sqref="AA642" xr:uid="{00000000-0002-0000-0500-000015000000}"/>
    <dataValidation allowBlank="1" showInputMessage="1" showErrorMessage="1" prompt="The Panel notes that most of the issues have been identified and mitigation measures introduced, although not to the full satisfaction of the Requesters." sqref="AB642" xr:uid="{00000000-0002-0000-0500-000016000000}"/>
    <dataValidation allowBlank="1" showInputMessage="1" showErrorMessage="1" prompt="Deferred for 12 months then Panel decided the Bank had made considerable progress in its dialogue with the gov. of Uzbekistan &amp; its development partners in addressing the systemic issues necessary for the eradication of child &amp; forced labor in Uzbekistan." sqref="AC642" xr:uid="{00000000-0002-0000-0500-000017000000}"/>
  </dataValidations>
  <pageMargins left="0.75" right="0.75" top="1" bottom="1" header="0.5" footer="0.5"/>
  <pageSetup paperSize="9" orientation="portrait" horizontalDpi="4294967292" verticalDpi="4294967292" r:id="rId1"/>
  <ignoredErrors>
    <ignoredError sqref="F143 F448" twoDigitTextYea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AfDB</vt:lpstr>
      <vt:lpstr>ADB</vt:lpstr>
      <vt:lpstr>EBRD</vt:lpstr>
      <vt:lpstr>IDB</vt:lpstr>
      <vt:lpstr>IFC &amp; MIGA</vt:lpstr>
      <vt:lpstr>WB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 Harris</dc:creator>
  <cp:keywords/>
  <dc:description/>
  <cp:lastModifiedBy>Eda Gunaydin</cp:lastModifiedBy>
  <cp:revision/>
  <dcterms:created xsi:type="dcterms:W3CDTF">2016-05-11T00:52:54Z</dcterms:created>
  <dcterms:modified xsi:type="dcterms:W3CDTF">2019-11-11T00:15:29Z</dcterms:modified>
  <cp:category/>
  <cp:contentStatus/>
</cp:coreProperties>
</file>